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:\Nextcloud\_Dropbox\"/>
    </mc:Choice>
  </mc:AlternateContent>
  <xr:revisionPtr revIDLastSave="0" documentId="13_ncr:1_{AE6BDB69-0FBF-4C1A-A442-858464050A21}" xr6:coauthVersionLast="45" xr6:coauthVersionMax="45" xr10:uidLastSave="{00000000-0000-0000-0000-000000000000}"/>
  <bookViews>
    <workbookView xWindow="-120" yWindow="-120" windowWidth="29040" windowHeight="15840" firstSheet="1" activeTab="6" xr2:uid="{03753ABB-57AC-47D2-9BFA-749A30D155C8}"/>
  </bookViews>
  <sheets>
    <sheet name="Fälle (RAW)" sheetId="3" r:id="rId1"/>
    <sheet name="Test u. Hosp. (RAW)" sheetId="2" r:id="rId2"/>
    <sheet name="Fälle AT ges." sheetId="1" r:id="rId3"/>
    <sheet name="Test u. Hosp. AT ges." sheetId="4" r:id="rId4"/>
    <sheet name="Graph Fälle u. Tests" sheetId="5" r:id="rId5"/>
    <sheet name="Graph Inf. je Test" sheetId="7" r:id="rId6"/>
    <sheet name="Graph ICUfree" sheetId="8" r:id="rId7"/>
  </sheets>
  <definedNames>
    <definedName name="ExterneDaten_1" localSheetId="0" hidden="1">'Fälle (RAW)'!$A$1:$L$2481</definedName>
    <definedName name="ExterneDaten_1" localSheetId="1" hidden="1">'Test u. Hosp. (RAW)'!$A$1:$I$2129</definedName>
  </definedNames>
  <calcPr calcId="191029"/>
  <pivotCaches>
    <pivotCache cacheId="5" r:id="rId8"/>
    <pivotCache cacheId="8" r:id="rId9"/>
    <pivotCache cacheId="11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4" l="1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" i="4"/>
  <c r="K3" i="4"/>
  <c r="L3" i="4"/>
  <c r="K4" i="4"/>
  <c r="L4" i="4"/>
  <c r="K5" i="4"/>
  <c r="L5" i="4"/>
  <c r="K6" i="4"/>
  <c r="L6" i="4"/>
  <c r="K7" i="4"/>
  <c r="L7" i="4"/>
  <c r="K8" i="4"/>
  <c r="L8" i="4"/>
  <c r="K9" i="4"/>
  <c r="L9" i="4"/>
  <c r="K10" i="4"/>
  <c r="L10" i="4"/>
  <c r="K11" i="4"/>
  <c r="L11" i="4"/>
  <c r="K12" i="4"/>
  <c r="L12" i="4"/>
  <c r="K13" i="4"/>
  <c r="L13" i="4"/>
  <c r="K14" i="4"/>
  <c r="L14" i="4"/>
  <c r="K15" i="4"/>
  <c r="L15" i="4"/>
  <c r="K16" i="4"/>
  <c r="L16" i="4"/>
  <c r="K17" i="4"/>
  <c r="L17" i="4"/>
  <c r="K18" i="4"/>
  <c r="L18" i="4"/>
  <c r="K19" i="4"/>
  <c r="L19" i="4"/>
  <c r="K20" i="4"/>
  <c r="L20" i="4"/>
  <c r="K21" i="4"/>
  <c r="L21" i="4"/>
  <c r="K22" i="4"/>
  <c r="L22" i="4"/>
  <c r="K23" i="4"/>
  <c r="L23" i="4"/>
  <c r="K24" i="4"/>
  <c r="L24" i="4"/>
  <c r="K25" i="4"/>
  <c r="L25" i="4"/>
  <c r="K26" i="4"/>
  <c r="L26" i="4"/>
  <c r="K27" i="4"/>
  <c r="L27" i="4"/>
  <c r="K28" i="4"/>
  <c r="L28" i="4"/>
  <c r="K29" i="4"/>
  <c r="L29" i="4"/>
  <c r="K30" i="4"/>
  <c r="L30" i="4"/>
  <c r="K31" i="4"/>
  <c r="L31" i="4"/>
  <c r="K32" i="4"/>
  <c r="L32" i="4"/>
  <c r="K33" i="4"/>
  <c r="L33" i="4"/>
  <c r="K34" i="4"/>
  <c r="L34" i="4"/>
  <c r="K35" i="4"/>
  <c r="L35" i="4"/>
  <c r="K36" i="4"/>
  <c r="L36" i="4"/>
  <c r="K37" i="4"/>
  <c r="L37" i="4"/>
  <c r="K38" i="4"/>
  <c r="L38" i="4"/>
  <c r="K39" i="4"/>
  <c r="L39" i="4"/>
  <c r="K40" i="4"/>
  <c r="L40" i="4"/>
  <c r="K41" i="4"/>
  <c r="L41" i="4"/>
  <c r="K42" i="4"/>
  <c r="L42" i="4"/>
  <c r="K43" i="4"/>
  <c r="L43" i="4"/>
  <c r="K44" i="4"/>
  <c r="L44" i="4"/>
  <c r="K45" i="4"/>
  <c r="L45" i="4"/>
  <c r="K46" i="4"/>
  <c r="L46" i="4"/>
  <c r="K47" i="4"/>
  <c r="L47" i="4"/>
  <c r="K48" i="4"/>
  <c r="L48" i="4"/>
  <c r="K49" i="4"/>
  <c r="L49" i="4"/>
  <c r="K50" i="4"/>
  <c r="L50" i="4"/>
  <c r="K51" i="4"/>
  <c r="L51" i="4"/>
  <c r="K52" i="4"/>
  <c r="L52" i="4"/>
  <c r="K53" i="4"/>
  <c r="L53" i="4"/>
  <c r="K54" i="4"/>
  <c r="L54" i="4"/>
  <c r="K55" i="4"/>
  <c r="L55" i="4"/>
  <c r="K56" i="4"/>
  <c r="L56" i="4"/>
  <c r="K57" i="4"/>
  <c r="L57" i="4"/>
  <c r="K58" i="4"/>
  <c r="L58" i="4"/>
  <c r="K59" i="4"/>
  <c r="L59" i="4"/>
  <c r="K60" i="4"/>
  <c r="L60" i="4"/>
  <c r="K61" i="4"/>
  <c r="L61" i="4"/>
  <c r="K62" i="4"/>
  <c r="L62" i="4"/>
  <c r="K63" i="4"/>
  <c r="L63" i="4"/>
  <c r="K64" i="4"/>
  <c r="L64" i="4"/>
  <c r="K65" i="4"/>
  <c r="L65" i="4"/>
  <c r="K66" i="4"/>
  <c r="L66" i="4"/>
  <c r="K67" i="4"/>
  <c r="L67" i="4"/>
  <c r="K68" i="4"/>
  <c r="L68" i="4"/>
  <c r="K69" i="4"/>
  <c r="L69" i="4"/>
  <c r="K70" i="4"/>
  <c r="L70" i="4"/>
  <c r="K71" i="4"/>
  <c r="L71" i="4"/>
  <c r="K72" i="4"/>
  <c r="L72" i="4"/>
  <c r="K73" i="4"/>
  <c r="L73" i="4"/>
  <c r="K74" i="4"/>
  <c r="L74" i="4"/>
  <c r="K75" i="4"/>
  <c r="L75" i="4"/>
  <c r="K76" i="4"/>
  <c r="L76" i="4"/>
  <c r="K77" i="4"/>
  <c r="L77" i="4"/>
  <c r="K78" i="4"/>
  <c r="L78" i="4"/>
  <c r="K79" i="4"/>
  <c r="L79" i="4"/>
  <c r="K80" i="4"/>
  <c r="L80" i="4"/>
  <c r="K81" i="4"/>
  <c r="L81" i="4"/>
  <c r="K82" i="4"/>
  <c r="L82" i="4"/>
  <c r="K83" i="4"/>
  <c r="L83" i="4"/>
  <c r="K84" i="4"/>
  <c r="L84" i="4"/>
  <c r="K85" i="4"/>
  <c r="L85" i="4"/>
  <c r="K86" i="4"/>
  <c r="L86" i="4"/>
  <c r="K87" i="4"/>
  <c r="L87" i="4"/>
  <c r="K88" i="4"/>
  <c r="L88" i="4"/>
  <c r="K89" i="4"/>
  <c r="L89" i="4"/>
  <c r="K90" i="4"/>
  <c r="L90" i="4"/>
  <c r="K91" i="4"/>
  <c r="L91" i="4"/>
  <c r="K92" i="4"/>
  <c r="L92" i="4"/>
  <c r="K93" i="4"/>
  <c r="L93" i="4"/>
  <c r="K94" i="4"/>
  <c r="L94" i="4"/>
  <c r="K95" i="4"/>
  <c r="L95" i="4"/>
  <c r="K96" i="4"/>
  <c r="L96" i="4"/>
  <c r="K97" i="4"/>
  <c r="L97" i="4"/>
  <c r="K98" i="4"/>
  <c r="L98" i="4"/>
  <c r="K99" i="4"/>
  <c r="L99" i="4"/>
  <c r="K100" i="4"/>
  <c r="L100" i="4"/>
  <c r="K101" i="4"/>
  <c r="L101" i="4"/>
  <c r="K102" i="4"/>
  <c r="L102" i="4"/>
  <c r="K103" i="4"/>
  <c r="L103" i="4"/>
  <c r="K104" i="4"/>
  <c r="L104" i="4"/>
  <c r="K105" i="4"/>
  <c r="L105" i="4"/>
  <c r="K106" i="4"/>
  <c r="L106" i="4"/>
  <c r="K107" i="4"/>
  <c r="L107" i="4"/>
  <c r="K108" i="4"/>
  <c r="L108" i="4"/>
  <c r="K109" i="4"/>
  <c r="L109" i="4"/>
  <c r="K110" i="4"/>
  <c r="L110" i="4"/>
  <c r="K111" i="4"/>
  <c r="L111" i="4"/>
  <c r="K112" i="4"/>
  <c r="L112" i="4"/>
  <c r="K113" i="4"/>
  <c r="L113" i="4"/>
  <c r="K114" i="4"/>
  <c r="L114" i="4"/>
  <c r="K115" i="4"/>
  <c r="L115" i="4"/>
  <c r="K116" i="4"/>
  <c r="L116" i="4"/>
  <c r="K117" i="4"/>
  <c r="L117" i="4"/>
  <c r="K118" i="4"/>
  <c r="L118" i="4"/>
  <c r="K119" i="4"/>
  <c r="L119" i="4"/>
  <c r="K120" i="4"/>
  <c r="L120" i="4"/>
  <c r="K121" i="4"/>
  <c r="L121" i="4"/>
  <c r="K122" i="4"/>
  <c r="L122" i="4"/>
  <c r="K123" i="4"/>
  <c r="L123" i="4"/>
  <c r="K124" i="4"/>
  <c r="L124" i="4"/>
  <c r="K125" i="4"/>
  <c r="L125" i="4"/>
  <c r="K126" i="4"/>
  <c r="L126" i="4"/>
  <c r="K127" i="4"/>
  <c r="L127" i="4"/>
  <c r="K128" i="4"/>
  <c r="L128" i="4"/>
  <c r="K129" i="4"/>
  <c r="L129" i="4"/>
  <c r="K130" i="4"/>
  <c r="L130" i="4"/>
  <c r="K131" i="4"/>
  <c r="L131" i="4"/>
  <c r="K132" i="4"/>
  <c r="L132" i="4"/>
  <c r="K133" i="4"/>
  <c r="L133" i="4"/>
  <c r="K134" i="4"/>
  <c r="L134" i="4"/>
  <c r="K135" i="4"/>
  <c r="L135" i="4"/>
  <c r="K136" i="4"/>
  <c r="L136" i="4"/>
  <c r="K137" i="4"/>
  <c r="L137" i="4"/>
  <c r="K138" i="4"/>
  <c r="L138" i="4"/>
  <c r="K139" i="4"/>
  <c r="L139" i="4"/>
  <c r="K140" i="4"/>
  <c r="L140" i="4"/>
  <c r="K141" i="4"/>
  <c r="L141" i="4"/>
  <c r="K142" i="4"/>
  <c r="L142" i="4"/>
  <c r="K143" i="4"/>
  <c r="L143" i="4"/>
  <c r="K144" i="4"/>
  <c r="L144" i="4"/>
  <c r="K145" i="4"/>
  <c r="L145" i="4"/>
  <c r="K146" i="4"/>
  <c r="L146" i="4"/>
  <c r="K147" i="4"/>
  <c r="L147" i="4"/>
  <c r="K148" i="4"/>
  <c r="L148" i="4"/>
  <c r="K149" i="4"/>
  <c r="L149" i="4"/>
  <c r="K150" i="4"/>
  <c r="L150" i="4"/>
  <c r="K151" i="4"/>
  <c r="L151" i="4"/>
  <c r="K152" i="4"/>
  <c r="L152" i="4"/>
  <c r="K153" i="4"/>
  <c r="L153" i="4"/>
  <c r="K154" i="4"/>
  <c r="L154" i="4"/>
  <c r="K155" i="4"/>
  <c r="L155" i="4"/>
  <c r="K156" i="4"/>
  <c r="L156" i="4"/>
  <c r="K157" i="4"/>
  <c r="L157" i="4"/>
  <c r="K158" i="4"/>
  <c r="L158" i="4"/>
  <c r="K159" i="4"/>
  <c r="L159" i="4"/>
  <c r="K160" i="4"/>
  <c r="L160" i="4"/>
  <c r="K161" i="4"/>
  <c r="L161" i="4"/>
  <c r="K162" i="4"/>
  <c r="L162" i="4"/>
  <c r="K163" i="4"/>
  <c r="L163" i="4"/>
  <c r="K164" i="4"/>
  <c r="L164" i="4"/>
  <c r="K165" i="4"/>
  <c r="L165" i="4"/>
  <c r="K166" i="4"/>
  <c r="L166" i="4"/>
  <c r="K167" i="4"/>
  <c r="L167" i="4"/>
  <c r="K168" i="4"/>
  <c r="L168" i="4"/>
  <c r="K169" i="4"/>
  <c r="L169" i="4"/>
  <c r="K170" i="4"/>
  <c r="L170" i="4"/>
  <c r="K171" i="4"/>
  <c r="L171" i="4"/>
  <c r="K172" i="4"/>
  <c r="L172" i="4"/>
  <c r="K173" i="4"/>
  <c r="L173" i="4"/>
  <c r="K174" i="4"/>
  <c r="L174" i="4"/>
  <c r="K175" i="4"/>
  <c r="L175" i="4"/>
  <c r="K176" i="4"/>
  <c r="L176" i="4"/>
  <c r="K177" i="4"/>
  <c r="L177" i="4"/>
  <c r="K178" i="4"/>
  <c r="L178" i="4"/>
  <c r="K179" i="4"/>
  <c r="L179" i="4"/>
  <c r="K180" i="4"/>
  <c r="L180" i="4"/>
  <c r="K181" i="4"/>
  <c r="L181" i="4"/>
  <c r="K182" i="4"/>
  <c r="L182" i="4"/>
  <c r="K183" i="4"/>
  <c r="L183" i="4"/>
  <c r="K184" i="4"/>
  <c r="L184" i="4"/>
  <c r="K185" i="4"/>
  <c r="L185" i="4"/>
  <c r="K186" i="4"/>
  <c r="L186" i="4"/>
  <c r="K187" i="4"/>
  <c r="L187" i="4"/>
  <c r="K188" i="4"/>
  <c r="L188" i="4"/>
  <c r="K189" i="4"/>
  <c r="L189" i="4"/>
  <c r="K190" i="4"/>
  <c r="L190" i="4"/>
  <c r="K191" i="4"/>
  <c r="L191" i="4"/>
  <c r="K192" i="4"/>
  <c r="L192" i="4"/>
  <c r="K193" i="4"/>
  <c r="L193" i="4"/>
  <c r="K194" i="4"/>
  <c r="L194" i="4"/>
  <c r="K195" i="4"/>
  <c r="L195" i="4"/>
  <c r="K196" i="4"/>
  <c r="L196" i="4"/>
  <c r="K197" i="4"/>
  <c r="L197" i="4"/>
  <c r="K198" i="4"/>
  <c r="L198" i="4"/>
  <c r="K199" i="4"/>
  <c r="L199" i="4"/>
  <c r="K200" i="4"/>
  <c r="L200" i="4"/>
  <c r="K201" i="4"/>
  <c r="L201" i="4"/>
  <c r="K202" i="4"/>
  <c r="L202" i="4"/>
  <c r="K203" i="4"/>
  <c r="L203" i="4"/>
  <c r="K204" i="4"/>
  <c r="L204" i="4"/>
  <c r="K205" i="4"/>
  <c r="L205" i="4"/>
  <c r="K206" i="4"/>
  <c r="L206" i="4"/>
  <c r="K207" i="4"/>
  <c r="L207" i="4"/>
  <c r="K208" i="4"/>
  <c r="L208" i="4"/>
  <c r="K209" i="4"/>
  <c r="L209" i="4"/>
  <c r="K210" i="4"/>
  <c r="L210" i="4"/>
  <c r="L2" i="4"/>
  <c r="K2" i="4"/>
  <c r="J2129" i="2"/>
  <c r="J2119" i="2"/>
  <c r="J2109" i="2"/>
  <c r="J2099" i="2"/>
  <c r="J2089" i="2"/>
  <c r="J2079" i="2"/>
  <c r="J2069" i="2"/>
  <c r="J2059" i="2"/>
  <c r="J2049" i="2"/>
  <c r="J2039" i="2"/>
  <c r="J2029" i="2"/>
  <c r="J2019" i="2"/>
  <c r="J2009" i="2"/>
  <c r="J1999" i="2"/>
  <c r="J1989" i="2"/>
  <c r="J1979" i="2"/>
  <c r="J1969" i="2"/>
  <c r="J1959" i="2"/>
  <c r="J1949" i="2"/>
  <c r="J1939" i="2"/>
  <c r="J1929" i="2"/>
  <c r="J1919" i="2"/>
  <c r="J1909" i="2"/>
  <c r="J1899" i="2"/>
  <c r="J1889" i="2"/>
  <c r="J1879" i="2"/>
  <c r="J1869" i="2"/>
  <c r="J1859" i="2"/>
  <c r="J1849" i="2"/>
  <c r="J1839" i="2"/>
  <c r="J1829" i="2"/>
  <c r="J1819" i="2"/>
  <c r="J1809" i="2"/>
  <c r="J1799" i="2"/>
  <c r="J1789" i="2"/>
  <c r="J1779" i="2"/>
  <c r="J1769" i="2"/>
  <c r="J1759" i="2"/>
  <c r="J1749" i="2"/>
  <c r="J1739" i="2"/>
  <c r="J1729" i="2"/>
  <c r="J1719" i="2"/>
  <c r="J1709" i="2"/>
  <c r="J1699" i="2"/>
  <c r="J1689" i="2"/>
  <c r="J1679" i="2"/>
  <c r="J1669" i="2"/>
  <c r="J1659" i="2"/>
  <c r="J1649" i="2"/>
  <c r="J1639" i="2"/>
  <c r="J1629" i="2"/>
  <c r="J1619" i="2"/>
  <c r="J1609" i="2"/>
  <c r="J1599" i="2"/>
  <c r="J1589" i="2"/>
  <c r="J1579" i="2"/>
  <c r="J1569" i="2"/>
  <c r="J1559" i="2"/>
  <c r="J1549" i="2"/>
  <c r="J1539" i="2"/>
  <c r="J1529" i="2"/>
  <c r="J1519" i="2"/>
  <c r="J1509" i="2"/>
  <c r="J1499" i="2"/>
  <c r="J1489" i="2"/>
  <c r="J1479" i="2"/>
  <c r="J1469" i="2"/>
  <c r="J1459" i="2"/>
  <c r="J1449" i="2"/>
  <c r="J1439" i="2"/>
  <c r="J1429" i="2"/>
  <c r="J1419" i="2"/>
  <c r="J1409" i="2"/>
  <c r="J1399" i="2"/>
  <c r="J1389" i="2"/>
  <c r="J1379" i="2"/>
  <c r="J1369" i="2"/>
  <c r="J1359" i="2"/>
  <c r="J1349" i="2"/>
  <c r="J1339" i="2"/>
  <c r="J1329" i="2"/>
  <c r="J1319" i="2"/>
  <c r="J1309" i="2"/>
  <c r="J1299" i="2"/>
  <c r="J1289" i="2"/>
  <c r="J1279" i="2"/>
  <c r="J1269" i="2"/>
  <c r="J1259" i="2"/>
  <c r="J1249" i="2"/>
  <c r="J1239" i="2"/>
  <c r="J1229" i="2"/>
  <c r="J1219" i="2"/>
  <c r="J1209" i="2"/>
  <c r="J1199" i="2"/>
  <c r="J1189" i="2"/>
  <c r="J1179" i="2"/>
  <c r="J1169" i="2"/>
  <c r="J1159" i="2"/>
  <c r="J1149" i="2"/>
  <c r="J1139" i="2"/>
  <c r="J1129" i="2"/>
  <c r="J1119" i="2"/>
  <c r="J1109" i="2"/>
  <c r="J1099" i="2"/>
  <c r="J1089" i="2"/>
  <c r="J1079" i="2"/>
  <c r="J1069" i="2"/>
  <c r="J1059" i="2"/>
  <c r="J1049" i="2"/>
  <c r="J1039" i="2"/>
  <c r="J1029" i="2"/>
  <c r="J1019" i="2"/>
  <c r="J1009" i="2"/>
  <c r="J999" i="2"/>
  <c r="J989" i="2"/>
  <c r="J979" i="2"/>
  <c r="J969" i="2"/>
  <c r="J959" i="2"/>
  <c r="J949" i="2"/>
  <c r="J939" i="2"/>
  <c r="J929" i="2"/>
  <c r="J919" i="2"/>
  <c r="J909" i="2"/>
  <c r="J899" i="2"/>
  <c r="J889" i="2"/>
  <c r="J879" i="2"/>
  <c r="J869" i="2"/>
  <c r="J859" i="2"/>
  <c r="J849" i="2"/>
  <c r="J839" i="2"/>
  <c r="J829" i="2"/>
  <c r="J819" i="2"/>
  <c r="J809" i="2"/>
  <c r="J799" i="2"/>
  <c r="J789" i="2"/>
  <c r="J779" i="2"/>
  <c r="J769" i="2"/>
  <c r="J759" i="2"/>
  <c r="J749" i="2"/>
  <c r="J739" i="2"/>
  <c r="J729" i="2"/>
  <c r="J719" i="2"/>
  <c r="J709" i="2"/>
  <c r="J699" i="2"/>
  <c r="J689" i="2"/>
  <c r="J679" i="2"/>
  <c r="J669" i="2"/>
  <c r="J659" i="2"/>
  <c r="J649" i="2"/>
  <c r="J639" i="2"/>
  <c r="J629" i="2"/>
  <c r="J619" i="2"/>
  <c r="J609" i="2"/>
  <c r="J599" i="2"/>
  <c r="J589" i="2"/>
  <c r="J579" i="2"/>
  <c r="J569" i="2"/>
  <c r="J559" i="2"/>
  <c r="J549" i="2"/>
  <c r="J539" i="2"/>
  <c r="J529" i="2"/>
  <c r="J519" i="2"/>
  <c r="J509" i="2"/>
  <c r="J499" i="2"/>
  <c r="J489" i="2"/>
  <c r="J479" i="2"/>
  <c r="J469" i="2"/>
  <c r="J459" i="2"/>
  <c r="J449" i="2"/>
  <c r="J439" i="2"/>
  <c r="J429" i="2"/>
  <c r="J419" i="2"/>
  <c r="J409" i="2"/>
  <c r="J399" i="2"/>
  <c r="J389" i="2"/>
  <c r="J379" i="2"/>
  <c r="J369" i="2"/>
  <c r="J359" i="2"/>
  <c r="J349" i="2"/>
  <c r="J339" i="2"/>
  <c r="J329" i="2"/>
  <c r="J319" i="2"/>
  <c r="J309" i="2"/>
  <c r="J299" i="2"/>
  <c r="J289" i="2"/>
  <c r="J279" i="2"/>
  <c r="J269" i="2"/>
  <c r="J259" i="2"/>
  <c r="J249" i="2"/>
  <c r="J239" i="2"/>
  <c r="J229" i="2"/>
  <c r="J219" i="2"/>
  <c r="J209" i="2"/>
  <c r="J199" i="2"/>
  <c r="J189" i="2"/>
  <c r="J179" i="2"/>
  <c r="J169" i="2"/>
  <c r="J159" i="2"/>
  <c r="J149" i="2"/>
  <c r="J139" i="2"/>
  <c r="J129" i="2"/>
  <c r="J119" i="2"/>
  <c r="J109" i="2"/>
  <c r="J99" i="2"/>
  <c r="J89" i="2"/>
  <c r="J79" i="2"/>
  <c r="J69" i="2"/>
  <c r="J59" i="2"/>
  <c r="J49" i="2"/>
  <c r="J39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E4DD217-F1F4-4F8F-A1B4-DCE04F11A846}" keepAlive="1" name="Abfrage - CovidFaelle_Timeline" description="Verbindung mit der Abfrage 'CovidFaelle_Timeline' in der Arbeitsmappe." type="5" refreshedVersion="6" background="1" saveData="1">
    <dbPr connection="Provider=Microsoft.Mashup.OleDb.1;Data Source=$Workbook$;Location=CovidFaelle_Timeline;Extended Properties=&quot;&quot;" command="SELECT * FROM [CovidFaelle_Timeline]"/>
  </connection>
  <connection id="2" xr16:uid="{28875034-6BD5-4BC5-8050-F349ED5E86D6}" keepAlive="1" name="Abfrage - CovidFallzahlen" description="Verbindung mit der Abfrage 'CovidFallzahlen' in der Arbeitsmappe." type="5" refreshedVersion="6" background="1" saveData="1">
    <dbPr connection="Provider=Microsoft.Mashup.OleDb.1;Data Source=$Workbook$;Location=CovidFallzahlen;Extended Properties=&quot;&quot;" command="SELECT * FROM [CovidFallzahlen]"/>
  </connection>
</connections>
</file>

<file path=xl/sharedStrings.xml><?xml version="1.0" encoding="utf-8"?>
<sst xmlns="http://schemas.openxmlformats.org/spreadsheetml/2006/main" count="5176" uniqueCount="71">
  <si>
    <t>Meldedat</t>
  </si>
  <si>
    <t>TestGesamt</t>
  </si>
  <si>
    <t>MeldeDatum</t>
  </si>
  <si>
    <t>FZHosp</t>
  </si>
  <si>
    <t>FZICU</t>
  </si>
  <si>
    <t>FZHospFree</t>
  </si>
  <si>
    <t>FZICUFree</t>
  </si>
  <si>
    <t>BundeslandID</t>
  </si>
  <si>
    <t>Bundesland</t>
  </si>
  <si>
    <t>Burgenland</t>
  </si>
  <si>
    <t>Kärnten</t>
  </si>
  <si>
    <t>Niederösterreich</t>
  </si>
  <si>
    <t>Oberösterreich</t>
  </si>
  <si>
    <t>Salzburg</t>
  </si>
  <si>
    <t>Steiermark</t>
  </si>
  <si>
    <t>Tirol</t>
  </si>
  <si>
    <t>Vorarlberg</t>
  </si>
  <si>
    <t>Wien</t>
  </si>
  <si>
    <t>Alle</t>
  </si>
  <si>
    <t>Time</t>
  </si>
  <si>
    <t>AnzEinwohner</t>
  </si>
  <si>
    <t>AnzahlFaelle</t>
  </si>
  <si>
    <t>AnzahlFaelleSum</t>
  </si>
  <si>
    <t>AnzahlFaelle7Tage</t>
  </si>
  <si>
    <t>SiebenTageInzidenzFaelle</t>
  </si>
  <si>
    <t>AnzahlTotTaeglich</t>
  </si>
  <si>
    <t>AnzahlTotSum</t>
  </si>
  <si>
    <t>AnzahlGeheiltTaeglich</t>
  </si>
  <si>
    <t>AnzahlGeheiltSum</t>
  </si>
  <si>
    <t>Österreich</t>
  </si>
  <si>
    <t>TestNeu</t>
  </si>
  <si>
    <t>AnzahlFälle</t>
  </si>
  <si>
    <t>AnzahlTote</t>
  </si>
  <si>
    <t>Zeilenbeschriftungen</t>
  </si>
  <si>
    <t>Gesamtergebnis</t>
  </si>
  <si>
    <t>04.04.2020 - 10.04.2020</t>
  </si>
  <si>
    <t>11.04.2020 - 17.04.2020</t>
  </si>
  <si>
    <t>18.04.2020 - 24.04.2020</t>
  </si>
  <si>
    <t>25.04.2020 - 01.05.2020</t>
  </si>
  <si>
    <t>02.05.2020 - 08.05.2020</t>
  </si>
  <si>
    <t>09.05.2020 - 15.05.2020</t>
  </si>
  <si>
    <t>16.05.2020 - 22.05.2020</t>
  </si>
  <si>
    <t>23.05.2020 - 29.05.2020</t>
  </si>
  <si>
    <t>30.05.2020 - 05.06.2020</t>
  </si>
  <si>
    <t>06.06.2020 - 12.06.2020</t>
  </si>
  <si>
    <t>13.06.2020 - 19.06.2020</t>
  </si>
  <si>
    <t>20.06.2020 - 26.06.2020</t>
  </si>
  <si>
    <t>27.06.2020 - 03.07.2020</t>
  </si>
  <si>
    <t>04.07.2020 - 10.07.2020</t>
  </si>
  <si>
    <t>11.07.2020 - 17.07.2020</t>
  </si>
  <si>
    <t>18.07.2020 - 24.07.2020</t>
  </si>
  <si>
    <t>25.07.2020 - 31.07.2020</t>
  </si>
  <si>
    <t>01.08.2020 - 07.08.2020</t>
  </si>
  <si>
    <t>08.08.2020 - 14.08.2020</t>
  </si>
  <si>
    <t>15.08.2020 - 21.08.2020</t>
  </si>
  <si>
    <t>22.08.2020 - 28.08.2020</t>
  </si>
  <si>
    <t>29.08.2020 - 04.09.2020</t>
  </si>
  <si>
    <t>05.09.2020 - 11.09.2020</t>
  </si>
  <si>
    <t>12.09.2020 - 18.09.2020</t>
  </si>
  <si>
    <t>19.09.2020 - 25.09.2020</t>
  </si>
  <si>
    <t>26.09.2020 - 02.10.2020</t>
  </si>
  <si>
    <t>03.10.2020 - 09.10.2020</t>
  </si>
  <si>
    <t>10.10.2020 - 16.10.2020</t>
  </si>
  <si>
    <t>17.10.2020 - 23.10.2020</t>
  </si>
  <si>
    <t>24.10.2020 - 30.10.2020</t>
  </si>
  <si>
    <t>Infizierte je Test</t>
  </si>
  <si>
    <t>Mittelwert von Infizierte je Test</t>
  </si>
  <si>
    <t>Mittelwert von FZICUFree</t>
  </si>
  <si>
    <t>Tests</t>
  </si>
  <si>
    <t>Mittelwert von AnzahlFälle</t>
  </si>
  <si>
    <t>Mittelwert von Tests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</si>
</sst>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4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22" fontId="0" fillId="0" borderId="0" xfId="0" applyNumberFormat="1"/>
    <xf numFmtId="0" fontId="0" fillId="0" borderId="0" xfId="0" applyNumberForma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0" fillId="3" borderId="2" xfId="0" applyFont="1" applyFill="1" applyBorder="1"/>
    <xf numFmtId="0" fontId="0" fillId="0" borderId="2" xfId="0" applyFont="1" applyBorder="1"/>
    <xf numFmtId="0" fontId="0" fillId="3" borderId="3" xfId="0" applyFont="1" applyFill="1" applyBorder="1"/>
    <xf numFmtId="0" fontId="0" fillId="0" borderId="3" xfId="0" applyFont="1" applyBorder="1"/>
    <xf numFmtId="14" fontId="0" fillId="0" borderId="0" xfId="0" applyNumberFormat="1"/>
    <xf numFmtId="22" fontId="0" fillId="3" borderId="1" xfId="0" applyNumberFormat="1" applyFont="1" applyFill="1" applyBorder="1"/>
    <xf numFmtId="0" fontId="0" fillId="3" borderId="2" xfId="0" applyNumberFormat="1" applyFont="1" applyFill="1" applyBorder="1"/>
    <xf numFmtId="22" fontId="0" fillId="0" borderId="1" xfId="0" applyNumberFormat="1" applyFont="1" applyBorder="1"/>
    <xf numFmtId="0" fontId="0" fillId="0" borderId="2" xfId="0" applyNumberFormat="1" applyFont="1" applyBorder="1"/>
    <xf numFmtId="22" fontId="0" fillId="3" borderId="2" xfId="0" applyNumberFormat="1" applyFont="1" applyFill="1" applyBorder="1"/>
    <xf numFmtId="22" fontId="0" fillId="0" borderId="2" xfId="0" applyNumberFormat="1" applyFont="1" applyBorder="1"/>
    <xf numFmtId="0" fontId="2" fillId="2" borderId="0" xfId="0" applyFont="1" applyFill="1" applyBorder="1"/>
    <xf numFmtId="0" fontId="0" fillId="0" borderId="0" xfId="0" pivotButton="1"/>
    <xf numFmtId="14" fontId="0" fillId="0" borderId="0" xfId="0" applyNumberFormat="1" applyAlignment="1">
      <alignment horizontal="left"/>
    </xf>
    <xf numFmtId="164" fontId="0" fillId="0" borderId="0" xfId="1" applyNumberFormat="1" applyFont="1"/>
    <xf numFmtId="164" fontId="0" fillId="0" borderId="0" xfId="0" applyNumberFormat="1"/>
    <xf numFmtId="14" fontId="0" fillId="0" borderId="2" xfId="0" applyNumberFormat="1" applyFont="1" applyBorder="1"/>
    <xf numFmtId="14" fontId="0" fillId="3" borderId="2" xfId="0" applyNumberFormat="1" applyFont="1" applyFill="1" applyBorder="1"/>
    <xf numFmtId="1" fontId="0" fillId="0" borderId="0" xfId="0" applyNumberFormat="1"/>
  </cellXfs>
  <cellStyles count="2">
    <cellStyle name="Prozent" xfId="1" builtinId="5"/>
    <cellStyle name="Standard" xfId="0" builtinId="0"/>
  </cellStyles>
  <dxfs count="44">
    <dxf>
      <numFmt numFmtId="165" formatCode="0.0"/>
    </dxf>
    <dxf>
      <numFmt numFmtId="1" formatCode="0"/>
    </dxf>
    <dxf>
      <numFmt numFmtId="165" formatCode="0.0"/>
    </dxf>
    <dxf>
      <numFmt numFmtId="1" formatCode="0"/>
    </dxf>
    <dxf>
      <numFmt numFmtId="2" formatCode="0.00"/>
    </dxf>
    <dxf>
      <numFmt numFmtId="169" formatCode="0.000"/>
    </dxf>
    <dxf>
      <numFmt numFmtId="168" formatCode="0.0000"/>
    </dxf>
    <dxf>
      <numFmt numFmtId="165" formatCode="0.0"/>
    </dxf>
    <dxf>
      <numFmt numFmtId="1" formatCode="0"/>
    </dxf>
    <dxf>
      <numFmt numFmtId="2" formatCode="0.00"/>
    </dxf>
    <dxf>
      <numFmt numFmtId="169" formatCode="0.000"/>
    </dxf>
    <dxf>
      <numFmt numFmtId="168" formatCode="0.0000"/>
    </dxf>
    <dxf>
      <numFmt numFmtId="167" formatCode="0.00000"/>
    </dxf>
    <dxf>
      <numFmt numFmtId="166" formatCode="0.000000"/>
    </dxf>
    <dxf>
      <numFmt numFmtId="1" formatCode="0"/>
    </dxf>
    <dxf>
      <numFmt numFmtId="164" formatCode="0.0%"/>
    </dxf>
    <dxf>
      <numFmt numFmtId="164" formatCode="0.0%"/>
    </dxf>
    <dxf>
      <numFmt numFmtId="1" formatCode="0"/>
    </dxf>
    <dxf>
      <numFmt numFmtId="1" formatCode="0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" formatCode="0"/>
    </dxf>
    <dxf>
      <numFmt numFmtId="164" formatCode="0.0%"/>
    </dxf>
    <dxf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7" formatCode="dd/mm/yyyy\ hh:mm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border outline="0">
        <left style="thin">
          <color theme="9" tint="0.39997558519241921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9"/>
          <bgColor theme="9"/>
        </patternFill>
      </fill>
    </dxf>
    <dxf>
      <numFmt numFmtId="0" formatCode="General"/>
    </dxf>
    <dxf>
      <numFmt numFmtId="27" formatCode="dd/mm/yyyy\ hh:mm"/>
    </dxf>
    <dxf>
      <numFmt numFmtId="19" formatCode="dd/mm/yyyy"/>
    </dxf>
    <dxf>
      <numFmt numFmtId="0" formatCode="General"/>
    </dxf>
    <dxf>
      <numFmt numFmtId="27" formatCode="dd/mm/yyyy\ hh:m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[Corona Zahlen Tests, Infektionen und ICUsFree.xlsx]Graph Fälle u. Tests!PivotTable1</c:name>
    <c:fmtId val="6"/>
  </c:pivotSource>
  <c:chart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1"/>
          <c:order val="1"/>
          <c:tx>
            <c:strRef>
              <c:f>'Graph Fälle u. Tests'!$C$3</c:f>
              <c:strCache>
                <c:ptCount val="1"/>
                <c:pt idx="0">
                  <c:v>Mittelwert von Tests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'Graph Fälle u. Tests'!$A$4:$A$34</c:f>
              <c:strCache>
                <c:ptCount val="30"/>
                <c:pt idx="0">
                  <c:v>04.04.2020 - 10.04.2020</c:v>
                </c:pt>
                <c:pt idx="1">
                  <c:v>11.04.2020 - 17.04.2020</c:v>
                </c:pt>
                <c:pt idx="2">
                  <c:v>18.04.2020 - 24.04.2020</c:v>
                </c:pt>
                <c:pt idx="3">
                  <c:v>25.04.2020 - 01.05.2020</c:v>
                </c:pt>
                <c:pt idx="4">
                  <c:v>02.05.2020 - 08.05.2020</c:v>
                </c:pt>
                <c:pt idx="5">
                  <c:v>09.05.2020 - 15.05.2020</c:v>
                </c:pt>
                <c:pt idx="6">
                  <c:v>16.05.2020 - 22.05.2020</c:v>
                </c:pt>
                <c:pt idx="7">
                  <c:v>23.05.2020 - 29.05.2020</c:v>
                </c:pt>
                <c:pt idx="8">
                  <c:v>30.05.2020 - 05.06.2020</c:v>
                </c:pt>
                <c:pt idx="9">
                  <c:v>06.06.2020 - 12.06.2020</c:v>
                </c:pt>
                <c:pt idx="10">
                  <c:v>13.06.2020 - 19.06.2020</c:v>
                </c:pt>
                <c:pt idx="11">
                  <c:v>20.06.2020 - 26.06.2020</c:v>
                </c:pt>
                <c:pt idx="12">
                  <c:v>27.06.2020 - 03.07.2020</c:v>
                </c:pt>
                <c:pt idx="13">
                  <c:v>04.07.2020 - 10.07.2020</c:v>
                </c:pt>
                <c:pt idx="14">
                  <c:v>11.07.2020 - 17.07.2020</c:v>
                </c:pt>
                <c:pt idx="15">
                  <c:v>18.07.2020 - 24.07.2020</c:v>
                </c:pt>
                <c:pt idx="16">
                  <c:v>25.07.2020 - 31.07.2020</c:v>
                </c:pt>
                <c:pt idx="17">
                  <c:v>01.08.2020 - 07.08.2020</c:v>
                </c:pt>
                <c:pt idx="18">
                  <c:v>08.08.2020 - 14.08.2020</c:v>
                </c:pt>
                <c:pt idx="19">
                  <c:v>15.08.2020 - 21.08.2020</c:v>
                </c:pt>
                <c:pt idx="20">
                  <c:v>22.08.2020 - 28.08.2020</c:v>
                </c:pt>
                <c:pt idx="21">
                  <c:v>29.08.2020 - 04.09.2020</c:v>
                </c:pt>
                <c:pt idx="22">
                  <c:v>05.09.2020 - 11.09.2020</c:v>
                </c:pt>
                <c:pt idx="23">
                  <c:v>12.09.2020 - 18.09.2020</c:v>
                </c:pt>
                <c:pt idx="24">
                  <c:v>19.09.2020 - 25.09.2020</c:v>
                </c:pt>
                <c:pt idx="25">
                  <c:v>26.09.2020 - 02.10.2020</c:v>
                </c:pt>
                <c:pt idx="26">
                  <c:v>03.10.2020 - 09.10.2020</c:v>
                </c:pt>
                <c:pt idx="27">
                  <c:v>10.10.2020 - 16.10.2020</c:v>
                </c:pt>
                <c:pt idx="28">
                  <c:v>17.10.2020 - 23.10.2020</c:v>
                </c:pt>
                <c:pt idx="29">
                  <c:v>24.10.2020 - 30.10.2020</c:v>
                </c:pt>
              </c:strCache>
            </c:strRef>
          </c:cat>
          <c:val>
            <c:numRef>
              <c:f>'Graph Fälle u. Tests'!$C$4:$C$34</c:f>
              <c:numCache>
                <c:formatCode>0</c:formatCode>
                <c:ptCount val="30"/>
                <c:pt idx="0">
                  <c:v>5200</c:v>
                </c:pt>
                <c:pt idx="1">
                  <c:v>4932.7142857142853</c:v>
                </c:pt>
                <c:pt idx="2">
                  <c:v>6202</c:v>
                </c:pt>
                <c:pt idx="3">
                  <c:v>7341.8571428571431</c:v>
                </c:pt>
                <c:pt idx="4">
                  <c:v>5712.8571428571431</c:v>
                </c:pt>
                <c:pt idx="5">
                  <c:v>6754.5714285714284</c:v>
                </c:pt>
                <c:pt idx="6">
                  <c:v>5591</c:v>
                </c:pt>
                <c:pt idx="7">
                  <c:v>6259.1428571428569</c:v>
                </c:pt>
                <c:pt idx="8">
                  <c:v>6449.5714285714284</c:v>
                </c:pt>
                <c:pt idx="9">
                  <c:v>5304.5714285714284</c:v>
                </c:pt>
                <c:pt idx="10">
                  <c:v>5078.4285714285716</c:v>
                </c:pt>
                <c:pt idx="11">
                  <c:v>5473.1428571428569</c:v>
                </c:pt>
                <c:pt idx="12">
                  <c:v>6437.5714285714284</c:v>
                </c:pt>
                <c:pt idx="13">
                  <c:v>6854.1428571428569</c:v>
                </c:pt>
                <c:pt idx="14">
                  <c:v>7275.5714285714284</c:v>
                </c:pt>
                <c:pt idx="15">
                  <c:v>14204</c:v>
                </c:pt>
                <c:pt idx="16">
                  <c:v>8088.5714285714284</c:v>
                </c:pt>
                <c:pt idx="17">
                  <c:v>8120.5714285714284</c:v>
                </c:pt>
                <c:pt idx="18">
                  <c:v>8018.1428571428569</c:v>
                </c:pt>
                <c:pt idx="19">
                  <c:v>10282.428571428571</c:v>
                </c:pt>
                <c:pt idx="20">
                  <c:v>10362.142857142857</c:v>
                </c:pt>
                <c:pt idx="21">
                  <c:v>12649.285714285714</c:v>
                </c:pt>
                <c:pt idx="22">
                  <c:v>11475.714285714286</c:v>
                </c:pt>
                <c:pt idx="23">
                  <c:v>13878</c:v>
                </c:pt>
                <c:pt idx="24">
                  <c:v>16318</c:v>
                </c:pt>
                <c:pt idx="25">
                  <c:v>18603</c:v>
                </c:pt>
                <c:pt idx="26">
                  <c:v>16717</c:v>
                </c:pt>
                <c:pt idx="27">
                  <c:v>17453.285714285714</c:v>
                </c:pt>
                <c:pt idx="28">
                  <c:v>21260.285714285714</c:v>
                </c:pt>
                <c:pt idx="29">
                  <c:v>21857.666666666668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EE-4B73-AE59-DDCDF4A10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040744"/>
        <c:axId val="1037042056"/>
      </c:lineChart>
      <c:lineChart>
        <c:grouping val="standard"/>
        <c:varyColors val="0"/>
        <c:ser>
          <c:idx val="0"/>
          <c:order val="0"/>
          <c:tx>
            <c:strRef>
              <c:f>'Graph Fälle u. Tests'!$B$3</c:f>
              <c:strCache>
                <c:ptCount val="1"/>
                <c:pt idx="0">
                  <c:v>Mittelwert von AnzahlFälle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'Graph Fälle u. Tests'!$A$4:$A$34</c:f>
              <c:strCache>
                <c:ptCount val="30"/>
                <c:pt idx="0">
                  <c:v>04.04.2020 - 10.04.2020</c:v>
                </c:pt>
                <c:pt idx="1">
                  <c:v>11.04.2020 - 17.04.2020</c:v>
                </c:pt>
                <c:pt idx="2">
                  <c:v>18.04.2020 - 24.04.2020</c:v>
                </c:pt>
                <c:pt idx="3">
                  <c:v>25.04.2020 - 01.05.2020</c:v>
                </c:pt>
                <c:pt idx="4">
                  <c:v>02.05.2020 - 08.05.2020</c:v>
                </c:pt>
                <c:pt idx="5">
                  <c:v>09.05.2020 - 15.05.2020</c:v>
                </c:pt>
                <c:pt idx="6">
                  <c:v>16.05.2020 - 22.05.2020</c:v>
                </c:pt>
                <c:pt idx="7">
                  <c:v>23.05.2020 - 29.05.2020</c:v>
                </c:pt>
                <c:pt idx="8">
                  <c:v>30.05.2020 - 05.06.2020</c:v>
                </c:pt>
                <c:pt idx="9">
                  <c:v>06.06.2020 - 12.06.2020</c:v>
                </c:pt>
                <c:pt idx="10">
                  <c:v>13.06.2020 - 19.06.2020</c:v>
                </c:pt>
                <c:pt idx="11">
                  <c:v>20.06.2020 - 26.06.2020</c:v>
                </c:pt>
                <c:pt idx="12">
                  <c:v>27.06.2020 - 03.07.2020</c:v>
                </c:pt>
                <c:pt idx="13">
                  <c:v>04.07.2020 - 10.07.2020</c:v>
                </c:pt>
                <c:pt idx="14">
                  <c:v>11.07.2020 - 17.07.2020</c:v>
                </c:pt>
                <c:pt idx="15">
                  <c:v>18.07.2020 - 24.07.2020</c:v>
                </c:pt>
                <c:pt idx="16">
                  <c:v>25.07.2020 - 31.07.2020</c:v>
                </c:pt>
                <c:pt idx="17">
                  <c:v>01.08.2020 - 07.08.2020</c:v>
                </c:pt>
                <c:pt idx="18">
                  <c:v>08.08.2020 - 14.08.2020</c:v>
                </c:pt>
                <c:pt idx="19">
                  <c:v>15.08.2020 - 21.08.2020</c:v>
                </c:pt>
                <c:pt idx="20">
                  <c:v>22.08.2020 - 28.08.2020</c:v>
                </c:pt>
                <c:pt idx="21">
                  <c:v>29.08.2020 - 04.09.2020</c:v>
                </c:pt>
                <c:pt idx="22">
                  <c:v>05.09.2020 - 11.09.2020</c:v>
                </c:pt>
                <c:pt idx="23">
                  <c:v>12.09.2020 - 18.09.2020</c:v>
                </c:pt>
                <c:pt idx="24">
                  <c:v>19.09.2020 - 25.09.2020</c:v>
                </c:pt>
                <c:pt idx="25">
                  <c:v>26.09.2020 - 02.10.2020</c:v>
                </c:pt>
                <c:pt idx="26">
                  <c:v>03.10.2020 - 09.10.2020</c:v>
                </c:pt>
                <c:pt idx="27">
                  <c:v>10.10.2020 - 16.10.2020</c:v>
                </c:pt>
                <c:pt idx="28">
                  <c:v>17.10.2020 - 23.10.2020</c:v>
                </c:pt>
                <c:pt idx="29">
                  <c:v>24.10.2020 - 30.10.2020</c:v>
                </c:pt>
              </c:strCache>
            </c:strRef>
          </c:cat>
          <c:val>
            <c:numRef>
              <c:f>'Graph Fälle u. Tests'!$B$4:$B$34</c:f>
              <c:numCache>
                <c:formatCode>0</c:formatCode>
                <c:ptCount val="30"/>
                <c:pt idx="0">
                  <c:v>282.42857142857144</c:v>
                </c:pt>
                <c:pt idx="1">
                  <c:v>127.71428571428571</c:v>
                </c:pt>
                <c:pt idx="2">
                  <c:v>65.714285714285708</c:v>
                </c:pt>
                <c:pt idx="3">
                  <c:v>52.571428571428569</c:v>
                </c:pt>
                <c:pt idx="4">
                  <c:v>36.857142857142854</c:v>
                </c:pt>
                <c:pt idx="5">
                  <c:v>48.285714285714285</c:v>
                </c:pt>
                <c:pt idx="6">
                  <c:v>35.857142857142854</c:v>
                </c:pt>
                <c:pt idx="7">
                  <c:v>30.428571428571427</c:v>
                </c:pt>
                <c:pt idx="8">
                  <c:v>29.714285714285715</c:v>
                </c:pt>
                <c:pt idx="9">
                  <c:v>26.857142857142858</c:v>
                </c:pt>
                <c:pt idx="10">
                  <c:v>32.428571428571431</c:v>
                </c:pt>
                <c:pt idx="11">
                  <c:v>41.142857142857146</c:v>
                </c:pt>
                <c:pt idx="12">
                  <c:v>81.142857142857139</c:v>
                </c:pt>
                <c:pt idx="13">
                  <c:v>90.714285714285708</c:v>
                </c:pt>
                <c:pt idx="14">
                  <c:v>108.57142857142857</c:v>
                </c:pt>
                <c:pt idx="15">
                  <c:v>118.42857142857143</c:v>
                </c:pt>
                <c:pt idx="16">
                  <c:v>125.28571428571429</c:v>
                </c:pt>
                <c:pt idx="17">
                  <c:v>97</c:v>
                </c:pt>
                <c:pt idx="18">
                  <c:v>187.57142857142858</c:v>
                </c:pt>
                <c:pt idx="19">
                  <c:v>258.71428571428572</c:v>
                </c:pt>
                <c:pt idx="20">
                  <c:v>270.14285714285717</c:v>
                </c:pt>
                <c:pt idx="21">
                  <c:v>306</c:v>
                </c:pt>
                <c:pt idx="22">
                  <c:v>536.57142857142856</c:v>
                </c:pt>
                <c:pt idx="23">
                  <c:v>700.71428571428567</c:v>
                </c:pt>
                <c:pt idx="24">
                  <c:v>666.14285714285711</c:v>
                </c:pt>
                <c:pt idx="25">
                  <c:v>753</c:v>
                </c:pt>
                <c:pt idx="26">
                  <c:v>1011.5714285714286</c:v>
                </c:pt>
                <c:pt idx="27">
                  <c:v>1279</c:v>
                </c:pt>
                <c:pt idx="28">
                  <c:v>2193.2857142857142</c:v>
                </c:pt>
                <c:pt idx="29">
                  <c:v>3547.1666666666665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E7-4DFA-AF3D-56BDB91A8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821408"/>
        <c:axId val="474184432"/>
      </c:lineChart>
      <c:catAx>
        <c:axId val="103704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37042056"/>
        <c:crosses val="autoZero"/>
        <c:auto val="1"/>
        <c:lblAlgn val="ctr"/>
        <c:lblOffset val="100"/>
        <c:noMultiLvlLbl val="0"/>
      </c:catAx>
      <c:valAx>
        <c:axId val="1037042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37040744"/>
        <c:crosses val="autoZero"/>
        <c:crossBetween val="between"/>
      </c:valAx>
      <c:valAx>
        <c:axId val="474184432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6821408"/>
        <c:crosses val="max"/>
        <c:crossBetween val="between"/>
      </c:valAx>
      <c:catAx>
        <c:axId val="596821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74184432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[Corona Zahlen Tests, Infektionen und ICUsFree.xlsx]Graph Inf. je Test!PivotTable2</c:name>
    <c:fmtId val="1"/>
  </c:pivotSource>
  <c:chart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1"/>
          <c:order val="1"/>
          <c:tx>
            <c:strRef>
              <c:f>'Graph Inf. je Test'!$C$3</c:f>
              <c:strCache>
                <c:ptCount val="1"/>
                <c:pt idx="0">
                  <c:v>Mittelwert von Tests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'Graph Inf. je Test'!$A$4:$A$34</c:f>
              <c:strCache>
                <c:ptCount val="30"/>
                <c:pt idx="0">
                  <c:v>04.04.2020 - 10.04.2020</c:v>
                </c:pt>
                <c:pt idx="1">
                  <c:v>11.04.2020 - 17.04.2020</c:v>
                </c:pt>
                <c:pt idx="2">
                  <c:v>18.04.2020 - 24.04.2020</c:v>
                </c:pt>
                <c:pt idx="3">
                  <c:v>25.04.2020 - 01.05.2020</c:v>
                </c:pt>
                <c:pt idx="4">
                  <c:v>02.05.2020 - 08.05.2020</c:v>
                </c:pt>
                <c:pt idx="5">
                  <c:v>09.05.2020 - 15.05.2020</c:v>
                </c:pt>
                <c:pt idx="6">
                  <c:v>16.05.2020 - 22.05.2020</c:v>
                </c:pt>
                <c:pt idx="7">
                  <c:v>23.05.2020 - 29.05.2020</c:v>
                </c:pt>
                <c:pt idx="8">
                  <c:v>30.05.2020 - 05.06.2020</c:v>
                </c:pt>
                <c:pt idx="9">
                  <c:v>06.06.2020 - 12.06.2020</c:v>
                </c:pt>
                <c:pt idx="10">
                  <c:v>13.06.2020 - 19.06.2020</c:v>
                </c:pt>
                <c:pt idx="11">
                  <c:v>20.06.2020 - 26.06.2020</c:v>
                </c:pt>
                <c:pt idx="12">
                  <c:v>27.06.2020 - 03.07.2020</c:v>
                </c:pt>
                <c:pt idx="13">
                  <c:v>04.07.2020 - 10.07.2020</c:v>
                </c:pt>
                <c:pt idx="14">
                  <c:v>11.07.2020 - 17.07.2020</c:v>
                </c:pt>
                <c:pt idx="15">
                  <c:v>18.07.2020 - 24.07.2020</c:v>
                </c:pt>
                <c:pt idx="16">
                  <c:v>25.07.2020 - 31.07.2020</c:v>
                </c:pt>
                <c:pt idx="17">
                  <c:v>01.08.2020 - 07.08.2020</c:v>
                </c:pt>
                <c:pt idx="18">
                  <c:v>08.08.2020 - 14.08.2020</c:v>
                </c:pt>
                <c:pt idx="19">
                  <c:v>15.08.2020 - 21.08.2020</c:v>
                </c:pt>
                <c:pt idx="20">
                  <c:v>22.08.2020 - 28.08.2020</c:v>
                </c:pt>
                <c:pt idx="21">
                  <c:v>29.08.2020 - 04.09.2020</c:v>
                </c:pt>
                <c:pt idx="22">
                  <c:v>05.09.2020 - 11.09.2020</c:v>
                </c:pt>
                <c:pt idx="23">
                  <c:v>12.09.2020 - 18.09.2020</c:v>
                </c:pt>
                <c:pt idx="24">
                  <c:v>19.09.2020 - 25.09.2020</c:v>
                </c:pt>
                <c:pt idx="25">
                  <c:v>26.09.2020 - 02.10.2020</c:v>
                </c:pt>
                <c:pt idx="26">
                  <c:v>03.10.2020 - 09.10.2020</c:v>
                </c:pt>
                <c:pt idx="27">
                  <c:v>10.10.2020 - 16.10.2020</c:v>
                </c:pt>
                <c:pt idx="28">
                  <c:v>17.10.2020 - 23.10.2020</c:v>
                </c:pt>
                <c:pt idx="29">
                  <c:v>24.10.2020 - 30.10.2020</c:v>
                </c:pt>
              </c:strCache>
            </c:strRef>
          </c:cat>
          <c:val>
            <c:numRef>
              <c:f>'Graph Inf. je Test'!$C$4:$C$34</c:f>
              <c:numCache>
                <c:formatCode>0</c:formatCode>
                <c:ptCount val="30"/>
                <c:pt idx="0">
                  <c:v>5200</c:v>
                </c:pt>
                <c:pt idx="1">
                  <c:v>4932.7142857142853</c:v>
                </c:pt>
                <c:pt idx="2">
                  <c:v>6202</c:v>
                </c:pt>
                <c:pt idx="3">
                  <c:v>7341.8571428571431</c:v>
                </c:pt>
                <c:pt idx="4">
                  <c:v>5712.8571428571431</c:v>
                </c:pt>
                <c:pt idx="5">
                  <c:v>6754.5714285714284</c:v>
                </c:pt>
                <c:pt idx="6">
                  <c:v>5591</c:v>
                </c:pt>
                <c:pt idx="7">
                  <c:v>6259.1428571428569</c:v>
                </c:pt>
                <c:pt idx="8">
                  <c:v>6449.5714285714284</c:v>
                </c:pt>
                <c:pt idx="9">
                  <c:v>5304.5714285714284</c:v>
                </c:pt>
                <c:pt idx="10">
                  <c:v>5078.4285714285716</c:v>
                </c:pt>
                <c:pt idx="11">
                  <c:v>5473.1428571428569</c:v>
                </c:pt>
                <c:pt idx="12">
                  <c:v>6437.5714285714284</c:v>
                </c:pt>
                <c:pt idx="13">
                  <c:v>6854.1428571428569</c:v>
                </c:pt>
                <c:pt idx="14">
                  <c:v>7275.5714285714284</c:v>
                </c:pt>
                <c:pt idx="15">
                  <c:v>14204</c:v>
                </c:pt>
                <c:pt idx="16">
                  <c:v>8088.5714285714284</c:v>
                </c:pt>
                <c:pt idx="17">
                  <c:v>8120.5714285714284</c:v>
                </c:pt>
                <c:pt idx="18">
                  <c:v>8018.1428571428569</c:v>
                </c:pt>
                <c:pt idx="19">
                  <c:v>10282.428571428571</c:v>
                </c:pt>
                <c:pt idx="20">
                  <c:v>10362.142857142857</c:v>
                </c:pt>
                <c:pt idx="21">
                  <c:v>12649.285714285714</c:v>
                </c:pt>
                <c:pt idx="22">
                  <c:v>11475.714285714286</c:v>
                </c:pt>
                <c:pt idx="23">
                  <c:v>13878</c:v>
                </c:pt>
                <c:pt idx="24">
                  <c:v>16318</c:v>
                </c:pt>
                <c:pt idx="25">
                  <c:v>18603</c:v>
                </c:pt>
                <c:pt idx="26">
                  <c:v>16717</c:v>
                </c:pt>
                <c:pt idx="27">
                  <c:v>17453.285714285714</c:v>
                </c:pt>
                <c:pt idx="28">
                  <c:v>21260.285714285714</c:v>
                </c:pt>
                <c:pt idx="29">
                  <c:v>21857.666666666668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D4-42B6-AC76-5FD6FF722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7845144"/>
        <c:axId val="1047844816"/>
      </c:lineChart>
      <c:lineChart>
        <c:grouping val="standard"/>
        <c:varyColors val="0"/>
        <c:ser>
          <c:idx val="0"/>
          <c:order val="0"/>
          <c:tx>
            <c:strRef>
              <c:f>'Graph Inf. je Test'!$B$3</c:f>
              <c:strCache>
                <c:ptCount val="1"/>
                <c:pt idx="0">
                  <c:v>Mittelwert von Infizierte je Test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'Graph Inf. je Test'!$A$4:$A$34</c:f>
              <c:strCache>
                <c:ptCount val="30"/>
                <c:pt idx="0">
                  <c:v>04.04.2020 - 10.04.2020</c:v>
                </c:pt>
                <c:pt idx="1">
                  <c:v>11.04.2020 - 17.04.2020</c:v>
                </c:pt>
                <c:pt idx="2">
                  <c:v>18.04.2020 - 24.04.2020</c:v>
                </c:pt>
                <c:pt idx="3">
                  <c:v>25.04.2020 - 01.05.2020</c:v>
                </c:pt>
                <c:pt idx="4">
                  <c:v>02.05.2020 - 08.05.2020</c:v>
                </c:pt>
                <c:pt idx="5">
                  <c:v>09.05.2020 - 15.05.2020</c:v>
                </c:pt>
                <c:pt idx="6">
                  <c:v>16.05.2020 - 22.05.2020</c:v>
                </c:pt>
                <c:pt idx="7">
                  <c:v>23.05.2020 - 29.05.2020</c:v>
                </c:pt>
                <c:pt idx="8">
                  <c:v>30.05.2020 - 05.06.2020</c:v>
                </c:pt>
                <c:pt idx="9">
                  <c:v>06.06.2020 - 12.06.2020</c:v>
                </c:pt>
                <c:pt idx="10">
                  <c:v>13.06.2020 - 19.06.2020</c:v>
                </c:pt>
                <c:pt idx="11">
                  <c:v>20.06.2020 - 26.06.2020</c:v>
                </c:pt>
                <c:pt idx="12">
                  <c:v>27.06.2020 - 03.07.2020</c:v>
                </c:pt>
                <c:pt idx="13">
                  <c:v>04.07.2020 - 10.07.2020</c:v>
                </c:pt>
                <c:pt idx="14">
                  <c:v>11.07.2020 - 17.07.2020</c:v>
                </c:pt>
                <c:pt idx="15">
                  <c:v>18.07.2020 - 24.07.2020</c:v>
                </c:pt>
                <c:pt idx="16">
                  <c:v>25.07.2020 - 31.07.2020</c:v>
                </c:pt>
                <c:pt idx="17">
                  <c:v>01.08.2020 - 07.08.2020</c:v>
                </c:pt>
                <c:pt idx="18">
                  <c:v>08.08.2020 - 14.08.2020</c:v>
                </c:pt>
                <c:pt idx="19">
                  <c:v>15.08.2020 - 21.08.2020</c:v>
                </c:pt>
                <c:pt idx="20">
                  <c:v>22.08.2020 - 28.08.2020</c:v>
                </c:pt>
                <c:pt idx="21">
                  <c:v>29.08.2020 - 04.09.2020</c:v>
                </c:pt>
                <c:pt idx="22">
                  <c:v>05.09.2020 - 11.09.2020</c:v>
                </c:pt>
                <c:pt idx="23">
                  <c:v>12.09.2020 - 18.09.2020</c:v>
                </c:pt>
                <c:pt idx="24">
                  <c:v>19.09.2020 - 25.09.2020</c:v>
                </c:pt>
                <c:pt idx="25">
                  <c:v>26.09.2020 - 02.10.2020</c:v>
                </c:pt>
                <c:pt idx="26">
                  <c:v>03.10.2020 - 09.10.2020</c:v>
                </c:pt>
                <c:pt idx="27">
                  <c:v>10.10.2020 - 16.10.2020</c:v>
                </c:pt>
                <c:pt idx="28">
                  <c:v>17.10.2020 - 23.10.2020</c:v>
                </c:pt>
                <c:pt idx="29">
                  <c:v>24.10.2020 - 30.10.2020</c:v>
                </c:pt>
              </c:strCache>
            </c:strRef>
          </c:cat>
          <c:val>
            <c:numRef>
              <c:f>'Graph Inf. je Test'!$B$4:$B$34</c:f>
              <c:numCache>
                <c:formatCode>0.0%</c:formatCode>
                <c:ptCount val="30"/>
                <c:pt idx="0">
                  <c:v>5.9381807238109881E-2</c:v>
                </c:pt>
                <c:pt idx="1">
                  <c:v>2.7202578020688546E-2</c:v>
                </c:pt>
                <c:pt idx="2">
                  <c:v>1.2214508418189298E-2</c:v>
                </c:pt>
                <c:pt idx="3">
                  <c:v>7.4957094641050553E-3</c:v>
                </c:pt>
                <c:pt idx="4">
                  <c:v>6.264529514671882E-3</c:v>
                </c:pt>
                <c:pt idx="5">
                  <c:v>8.5062567506713534E-3</c:v>
                </c:pt>
                <c:pt idx="6">
                  <c:v>7.0025657627833691E-3</c:v>
                </c:pt>
                <c:pt idx="7">
                  <c:v>5.0812807162067559E-3</c:v>
                </c:pt>
                <c:pt idx="8">
                  <c:v>4.6356527828851557E-3</c:v>
                </c:pt>
                <c:pt idx="9">
                  <c:v>5.1971258515190527E-3</c:v>
                </c:pt>
                <c:pt idx="10">
                  <c:v>7.213296489655273E-3</c:v>
                </c:pt>
                <c:pt idx="11">
                  <c:v>7.8996311781256972E-3</c:v>
                </c:pt>
                <c:pt idx="12">
                  <c:v>1.2747218768821568E-2</c:v>
                </c:pt>
                <c:pt idx="13">
                  <c:v>1.3300028397088177E-2</c:v>
                </c:pt>
                <c:pt idx="14">
                  <c:v>1.5495341498070064E-2</c:v>
                </c:pt>
                <c:pt idx="15">
                  <c:v>1.3459097655321864E-2</c:v>
                </c:pt>
                <c:pt idx="16">
                  <c:v>1.5767648185873701E-2</c:v>
                </c:pt>
                <c:pt idx="17">
                  <c:v>1.2808733467863648E-2</c:v>
                </c:pt>
                <c:pt idx="18">
                  <c:v>2.3904454078493041E-2</c:v>
                </c:pt>
                <c:pt idx="19">
                  <c:v>2.6924472847680993E-2</c:v>
                </c:pt>
                <c:pt idx="20">
                  <c:v>2.7642199379615706E-2</c:v>
                </c:pt>
                <c:pt idx="21">
                  <c:v>2.4199438841694086E-2</c:v>
                </c:pt>
                <c:pt idx="22">
                  <c:v>4.6339773756183159E-2</c:v>
                </c:pt>
                <c:pt idx="23">
                  <c:v>5.2179086730940329E-2</c:v>
                </c:pt>
                <c:pt idx="24">
                  <c:v>4.1171534376064516E-2</c:v>
                </c:pt>
                <c:pt idx="25">
                  <c:v>4.2964693651278647E-2</c:v>
                </c:pt>
                <c:pt idx="26">
                  <c:v>6.1193176070107547E-2</c:v>
                </c:pt>
                <c:pt idx="27">
                  <c:v>7.4514868154841402E-2</c:v>
                </c:pt>
                <c:pt idx="28">
                  <c:v>0.10221459259766261</c:v>
                </c:pt>
                <c:pt idx="29">
                  <c:v>0.17065342993843391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27-4A44-9D5B-8ED52D870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9907800"/>
        <c:axId val="589904848"/>
      </c:lineChart>
      <c:catAx>
        <c:axId val="1047845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47844816"/>
        <c:crosses val="autoZero"/>
        <c:auto val="1"/>
        <c:lblAlgn val="ctr"/>
        <c:lblOffset val="100"/>
        <c:noMultiLvlLbl val="0"/>
      </c:catAx>
      <c:valAx>
        <c:axId val="1047844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47845144"/>
        <c:crosses val="autoZero"/>
        <c:crossBetween val="between"/>
      </c:valAx>
      <c:valAx>
        <c:axId val="589904848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9907800"/>
        <c:crosses val="max"/>
        <c:crossBetween val="between"/>
      </c:valAx>
      <c:catAx>
        <c:axId val="589907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9904848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[Corona Zahlen Tests, Infektionen und ICUsFree.xlsx]Graph ICUfree!PivotTable3</c:name>
    <c:fmtId val="1"/>
  </c:pivotSource>
  <c:chart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1"/>
          <c:order val="1"/>
          <c:tx>
            <c:strRef>
              <c:f>'Graph ICUfree'!$C$3</c:f>
              <c:strCache>
                <c:ptCount val="1"/>
                <c:pt idx="0">
                  <c:v>Mittelwert von Tests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'Graph ICUfree'!$A$4:$A$34</c:f>
              <c:strCache>
                <c:ptCount val="30"/>
                <c:pt idx="0">
                  <c:v>04.04.2020 - 10.04.2020</c:v>
                </c:pt>
                <c:pt idx="1">
                  <c:v>11.04.2020 - 17.04.2020</c:v>
                </c:pt>
                <c:pt idx="2">
                  <c:v>18.04.2020 - 24.04.2020</c:v>
                </c:pt>
                <c:pt idx="3">
                  <c:v>25.04.2020 - 01.05.2020</c:v>
                </c:pt>
                <c:pt idx="4">
                  <c:v>02.05.2020 - 08.05.2020</c:v>
                </c:pt>
                <c:pt idx="5">
                  <c:v>09.05.2020 - 15.05.2020</c:v>
                </c:pt>
                <c:pt idx="6">
                  <c:v>16.05.2020 - 22.05.2020</c:v>
                </c:pt>
                <c:pt idx="7">
                  <c:v>23.05.2020 - 29.05.2020</c:v>
                </c:pt>
                <c:pt idx="8">
                  <c:v>30.05.2020 - 05.06.2020</c:v>
                </c:pt>
                <c:pt idx="9">
                  <c:v>06.06.2020 - 12.06.2020</c:v>
                </c:pt>
                <c:pt idx="10">
                  <c:v>13.06.2020 - 19.06.2020</c:v>
                </c:pt>
                <c:pt idx="11">
                  <c:v>20.06.2020 - 26.06.2020</c:v>
                </c:pt>
                <c:pt idx="12">
                  <c:v>27.06.2020 - 03.07.2020</c:v>
                </c:pt>
                <c:pt idx="13">
                  <c:v>04.07.2020 - 10.07.2020</c:v>
                </c:pt>
                <c:pt idx="14">
                  <c:v>11.07.2020 - 17.07.2020</c:v>
                </c:pt>
                <c:pt idx="15">
                  <c:v>18.07.2020 - 24.07.2020</c:v>
                </c:pt>
                <c:pt idx="16">
                  <c:v>25.07.2020 - 31.07.2020</c:v>
                </c:pt>
                <c:pt idx="17">
                  <c:v>01.08.2020 - 07.08.2020</c:v>
                </c:pt>
                <c:pt idx="18">
                  <c:v>08.08.2020 - 14.08.2020</c:v>
                </c:pt>
                <c:pt idx="19">
                  <c:v>15.08.2020 - 21.08.2020</c:v>
                </c:pt>
                <c:pt idx="20">
                  <c:v>22.08.2020 - 28.08.2020</c:v>
                </c:pt>
                <c:pt idx="21">
                  <c:v>29.08.2020 - 04.09.2020</c:v>
                </c:pt>
                <c:pt idx="22">
                  <c:v>05.09.2020 - 11.09.2020</c:v>
                </c:pt>
                <c:pt idx="23">
                  <c:v>12.09.2020 - 18.09.2020</c:v>
                </c:pt>
                <c:pt idx="24">
                  <c:v>19.09.2020 - 25.09.2020</c:v>
                </c:pt>
                <c:pt idx="25">
                  <c:v>26.09.2020 - 02.10.2020</c:v>
                </c:pt>
                <c:pt idx="26">
                  <c:v>03.10.2020 - 09.10.2020</c:v>
                </c:pt>
                <c:pt idx="27">
                  <c:v>10.10.2020 - 16.10.2020</c:v>
                </c:pt>
                <c:pt idx="28">
                  <c:v>17.10.2020 - 23.10.2020</c:v>
                </c:pt>
                <c:pt idx="29">
                  <c:v>24.10.2020 - 30.10.2020</c:v>
                </c:pt>
              </c:strCache>
            </c:strRef>
          </c:cat>
          <c:val>
            <c:numRef>
              <c:f>'Graph ICUfree'!$C$4:$C$34</c:f>
              <c:numCache>
                <c:formatCode>0</c:formatCode>
                <c:ptCount val="30"/>
                <c:pt idx="0">
                  <c:v>5200</c:v>
                </c:pt>
                <c:pt idx="1">
                  <c:v>4932.7142857142853</c:v>
                </c:pt>
                <c:pt idx="2">
                  <c:v>6202</c:v>
                </c:pt>
                <c:pt idx="3">
                  <c:v>7341.8571428571431</c:v>
                </c:pt>
                <c:pt idx="4">
                  <c:v>5712.8571428571431</c:v>
                </c:pt>
                <c:pt idx="5">
                  <c:v>6754.5714285714284</c:v>
                </c:pt>
                <c:pt idx="6">
                  <c:v>5591</c:v>
                </c:pt>
                <c:pt idx="7">
                  <c:v>6259.1428571428569</c:v>
                </c:pt>
                <c:pt idx="8">
                  <c:v>6449.5714285714284</c:v>
                </c:pt>
                <c:pt idx="9">
                  <c:v>5304.5714285714284</c:v>
                </c:pt>
                <c:pt idx="10">
                  <c:v>5078.4285714285716</c:v>
                </c:pt>
                <c:pt idx="11">
                  <c:v>5473.1428571428569</c:v>
                </c:pt>
                <c:pt idx="12">
                  <c:v>6437.5714285714284</c:v>
                </c:pt>
                <c:pt idx="13">
                  <c:v>6854.1428571428569</c:v>
                </c:pt>
                <c:pt idx="14">
                  <c:v>7275.5714285714284</c:v>
                </c:pt>
                <c:pt idx="15">
                  <c:v>14204</c:v>
                </c:pt>
                <c:pt idx="16">
                  <c:v>8088.5714285714284</c:v>
                </c:pt>
                <c:pt idx="17">
                  <c:v>8120.5714285714284</c:v>
                </c:pt>
                <c:pt idx="18">
                  <c:v>8018.1428571428569</c:v>
                </c:pt>
                <c:pt idx="19">
                  <c:v>10282.428571428571</c:v>
                </c:pt>
                <c:pt idx="20">
                  <c:v>10362.142857142857</c:v>
                </c:pt>
                <c:pt idx="21">
                  <c:v>12649.285714285714</c:v>
                </c:pt>
                <c:pt idx="22">
                  <c:v>11475.714285714286</c:v>
                </c:pt>
                <c:pt idx="23">
                  <c:v>13878</c:v>
                </c:pt>
                <c:pt idx="24">
                  <c:v>16318</c:v>
                </c:pt>
                <c:pt idx="25">
                  <c:v>18603</c:v>
                </c:pt>
                <c:pt idx="26">
                  <c:v>16717</c:v>
                </c:pt>
                <c:pt idx="27">
                  <c:v>17453.285714285714</c:v>
                </c:pt>
                <c:pt idx="28">
                  <c:v>21260.285714285714</c:v>
                </c:pt>
                <c:pt idx="29">
                  <c:v>21857.666666666668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CE-44CB-9557-F41744406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409608"/>
        <c:axId val="1176411248"/>
      </c:lineChart>
      <c:lineChart>
        <c:grouping val="standard"/>
        <c:varyColors val="0"/>
        <c:ser>
          <c:idx val="0"/>
          <c:order val="0"/>
          <c:tx>
            <c:strRef>
              <c:f>'Graph ICUfree'!$B$3</c:f>
              <c:strCache>
                <c:ptCount val="1"/>
                <c:pt idx="0">
                  <c:v>Mittelwert von FZICUFree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'Graph ICUfree'!$A$4:$A$34</c:f>
              <c:strCache>
                <c:ptCount val="30"/>
                <c:pt idx="0">
                  <c:v>04.04.2020 - 10.04.2020</c:v>
                </c:pt>
                <c:pt idx="1">
                  <c:v>11.04.2020 - 17.04.2020</c:v>
                </c:pt>
                <c:pt idx="2">
                  <c:v>18.04.2020 - 24.04.2020</c:v>
                </c:pt>
                <c:pt idx="3">
                  <c:v>25.04.2020 - 01.05.2020</c:v>
                </c:pt>
                <c:pt idx="4">
                  <c:v>02.05.2020 - 08.05.2020</c:v>
                </c:pt>
                <c:pt idx="5">
                  <c:v>09.05.2020 - 15.05.2020</c:v>
                </c:pt>
                <c:pt idx="6">
                  <c:v>16.05.2020 - 22.05.2020</c:v>
                </c:pt>
                <c:pt idx="7">
                  <c:v>23.05.2020 - 29.05.2020</c:v>
                </c:pt>
                <c:pt idx="8">
                  <c:v>30.05.2020 - 05.06.2020</c:v>
                </c:pt>
                <c:pt idx="9">
                  <c:v>06.06.2020 - 12.06.2020</c:v>
                </c:pt>
                <c:pt idx="10">
                  <c:v>13.06.2020 - 19.06.2020</c:v>
                </c:pt>
                <c:pt idx="11">
                  <c:v>20.06.2020 - 26.06.2020</c:v>
                </c:pt>
                <c:pt idx="12">
                  <c:v>27.06.2020 - 03.07.2020</c:v>
                </c:pt>
                <c:pt idx="13">
                  <c:v>04.07.2020 - 10.07.2020</c:v>
                </c:pt>
                <c:pt idx="14">
                  <c:v>11.07.2020 - 17.07.2020</c:v>
                </c:pt>
                <c:pt idx="15">
                  <c:v>18.07.2020 - 24.07.2020</c:v>
                </c:pt>
                <c:pt idx="16">
                  <c:v>25.07.2020 - 31.07.2020</c:v>
                </c:pt>
                <c:pt idx="17">
                  <c:v>01.08.2020 - 07.08.2020</c:v>
                </c:pt>
                <c:pt idx="18">
                  <c:v>08.08.2020 - 14.08.2020</c:v>
                </c:pt>
                <c:pt idx="19">
                  <c:v>15.08.2020 - 21.08.2020</c:v>
                </c:pt>
                <c:pt idx="20">
                  <c:v>22.08.2020 - 28.08.2020</c:v>
                </c:pt>
                <c:pt idx="21">
                  <c:v>29.08.2020 - 04.09.2020</c:v>
                </c:pt>
                <c:pt idx="22">
                  <c:v>05.09.2020 - 11.09.2020</c:v>
                </c:pt>
                <c:pt idx="23">
                  <c:v>12.09.2020 - 18.09.2020</c:v>
                </c:pt>
                <c:pt idx="24">
                  <c:v>19.09.2020 - 25.09.2020</c:v>
                </c:pt>
                <c:pt idx="25">
                  <c:v>26.09.2020 - 02.10.2020</c:v>
                </c:pt>
                <c:pt idx="26">
                  <c:v>03.10.2020 - 09.10.2020</c:v>
                </c:pt>
                <c:pt idx="27">
                  <c:v>10.10.2020 - 16.10.2020</c:v>
                </c:pt>
                <c:pt idx="28">
                  <c:v>17.10.2020 - 23.10.2020</c:v>
                </c:pt>
                <c:pt idx="29">
                  <c:v>24.10.2020 - 30.10.2020</c:v>
                </c:pt>
              </c:strCache>
            </c:strRef>
          </c:cat>
          <c:val>
            <c:numRef>
              <c:f>'Graph ICUfree'!$B$4:$B$34</c:f>
              <c:numCache>
                <c:formatCode>0</c:formatCode>
                <c:ptCount val="30"/>
                <c:pt idx="0">
                  <c:v>883.85714285714289</c:v>
                </c:pt>
                <c:pt idx="1">
                  <c:v>933</c:v>
                </c:pt>
                <c:pt idx="2">
                  <c:v>1006.7142857142857</c:v>
                </c:pt>
                <c:pt idx="3">
                  <c:v>1041.4285714285713</c:v>
                </c:pt>
                <c:pt idx="4">
                  <c:v>1030.2857142857142</c:v>
                </c:pt>
                <c:pt idx="5">
                  <c:v>1007.4285714285714</c:v>
                </c:pt>
                <c:pt idx="6">
                  <c:v>880</c:v>
                </c:pt>
                <c:pt idx="7">
                  <c:v>882.71428571428567</c:v>
                </c:pt>
                <c:pt idx="8">
                  <c:v>817.85714285714289</c:v>
                </c:pt>
                <c:pt idx="9">
                  <c:v>778.85714285714289</c:v>
                </c:pt>
                <c:pt idx="10">
                  <c:v>809.85714285714289</c:v>
                </c:pt>
                <c:pt idx="11">
                  <c:v>775.42857142857144</c:v>
                </c:pt>
                <c:pt idx="12">
                  <c:v>729</c:v>
                </c:pt>
                <c:pt idx="13">
                  <c:v>703</c:v>
                </c:pt>
                <c:pt idx="14">
                  <c:v>716.28571428571433</c:v>
                </c:pt>
                <c:pt idx="15">
                  <c:v>761.57142857142856</c:v>
                </c:pt>
                <c:pt idx="16">
                  <c:v>754.42857142857144</c:v>
                </c:pt>
                <c:pt idx="17">
                  <c:v>756.14285714285711</c:v>
                </c:pt>
                <c:pt idx="18">
                  <c:v>767.71428571428567</c:v>
                </c:pt>
                <c:pt idx="19">
                  <c:v>751.14285714285711</c:v>
                </c:pt>
                <c:pt idx="20">
                  <c:v>744</c:v>
                </c:pt>
                <c:pt idx="21">
                  <c:v>722.57142857142856</c:v>
                </c:pt>
                <c:pt idx="22">
                  <c:v>685.28571428571433</c:v>
                </c:pt>
                <c:pt idx="23">
                  <c:v>698.57142857142856</c:v>
                </c:pt>
                <c:pt idx="24">
                  <c:v>673.42857142857144</c:v>
                </c:pt>
                <c:pt idx="25">
                  <c:v>650.28571428571433</c:v>
                </c:pt>
                <c:pt idx="26">
                  <c:v>674.28571428571433</c:v>
                </c:pt>
                <c:pt idx="27">
                  <c:v>704.42857142857144</c:v>
                </c:pt>
                <c:pt idx="28">
                  <c:v>668.28571428571433</c:v>
                </c:pt>
                <c:pt idx="29">
                  <c:v>642.83333333333337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CF-4182-930E-E77C4BF83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9897632"/>
        <c:axId val="596830264"/>
      </c:lineChart>
      <c:catAx>
        <c:axId val="1176409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76411248"/>
        <c:crosses val="autoZero"/>
        <c:auto val="1"/>
        <c:lblAlgn val="ctr"/>
        <c:lblOffset val="100"/>
        <c:noMultiLvlLbl val="0"/>
      </c:catAx>
      <c:valAx>
        <c:axId val="1176411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76409608"/>
        <c:crosses val="autoZero"/>
        <c:crossBetween val="between"/>
      </c:valAx>
      <c:valAx>
        <c:axId val="59683026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9897632"/>
        <c:crosses val="max"/>
        <c:crossBetween val="between"/>
      </c:valAx>
      <c:catAx>
        <c:axId val="589897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96830264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28574</xdr:colOff>
      <xdr:row>1</xdr:row>
      <xdr:rowOff>161925</xdr:rowOff>
    </xdr:from>
    <xdr:to>
      <xdr:col>19</xdr:col>
      <xdr:colOff>533400</xdr:colOff>
      <xdr:row>33</xdr:row>
      <xdr:rowOff>152400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41A9955-3532-483E-84C5-91809C7D41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1</xdr:row>
      <xdr:rowOff>185736</xdr:rowOff>
    </xdr:from>
    <xdr:to>
      <xdr:col>19</xdr:col>
      <xdr:colOff>752474</xdr:colOff>
      <xdr:row>34</xdr:row>
      <xdr:rowOff>9525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CD3A580-6E30-4B1B-999E-5CDD120DF0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1</xdr:row>
      <xdr:rowOff>180975</xdr:rowOff>
    </xdr:from>
    <xdr:to>
      <xdr:col>20</xdr:col>
      <xdr:colOff>371475</xdr:colOff>
      <xdr:row>33</xdr:row>
      <xdr:rowOff>180975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B0C701C-FF68-4ABC-A210-AFF1C37177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.Uray" refreshedDate="44135.73666412037" createdVersion="6" refreshedVersion="6" minRefreshableVersion="3" recordCount="209" xr:uid="{B4BCECE2-CE15-4D09-9483-4A0C8B9F3D97}">
  <cacheSource type="worksheet">
    <worksheetSource ref="A1:L210" sheet="Test u. Hosp. AT ges."/>
  </cacheSource>
  <cacheFields count="12">
    <cacheField name="Meldedat" numFmtId="14">
      <sharedItems containsSemiMixedTypes="0" containsNonDate="0" containsDate="1" containsString="0" minDate="2020-04-04T00:00:00" maxDate="2020-10-30T00:00:00" count="209">
        <d v="2020-04-04T00:00:00"/>
        <d v="2020-04-05T00:00:00"/>
        <d v="2020-04-06T00:00:00"/>
        <d v="2020-04-07T00:00:00"/>
        <d v="2020-04-08T00:00:00"/>
        <d v="2020-04-09T00:00:00"/>
        <d v="2020-04-10T00:00:00"/>
        <d v="2020-04-11T00:00:00"/>
        <d v="2020-04-12T00:00:00"/>
        <d v="2020-04-13T00:00:00"/>
        <d v="2020-04-14T00:00:00"/>
        <d v="2020-04-15T00:00:00"/>
        <d v="2020-04-16T00:00:00"/>
        <d v="2020-04-17T00:00:00"/>
        <d v="2020-04-18T00:00:00"/>
        <d v="2020-04-19T00:00:00"/>
        <d v="2020-04-20T00:00:00"/>
        <d v="2020-04-21T00:00:00"/>
        <d v="2020-04-22T00:00:00"/>
        <d v="2020-04-23T00:00:00"/>
        <d v="2020-04-24T00:00:00"/>
        <d v="2020-04-25T00:00:00"/>
        <d v="2020-04-26T00:00:00"/>
        <d v="2020-04-27T00:00:00"/>
        <d v="2020-04-28T00:00:00"/>
        <d v="2020-04-29T00:00:00"/>
        <d v="2020-04-30T00:00:00"/>
        <d v="2020-05-01T00:00:00"/>
        <d v="2020-05-02T00:00:00"/>
        <d v="2020-05-03T00:00:00"/>
        <d v="2020-05-04T00:00:00"/>
        <d v="2020-05-05T00:00:00"/>
        <d v="2020-05-06T00:00:00"/>
        <d v="2020-05-07T00:00:00"/>
        <d v="2020-05-08T00:00:00"/>
        <d v="2020-05-09T00:00:00"/>
        <d v="2020-05-10T00:00:00"/>
        <d v="2020-05-11T00:00:00"/>
        <d v="2020-05-12T00:00:00"/>
        <d v="2020-05-13T00:00:00"/>
        <d v="2020-05-14T00:00:00"/>
        <d v="2020-05-15T00:00:00"/>
        <d v="2020-05-16T00:00:00"/>
        <d v="2020-05-17T00:00:00"/>
        <d v="2020-05-18T00:00:00"/>
        <d v="2020-05-19T00:00:00"/>
        <d v="2020-05-20T00:00:00"/>
        <d v="2020-05-21T00:00:00"/>
        <d v="2020-05-22T00:00:00"/>
        <d v="2020-05-23T00:00:00"/>
        <d v="2020-05-24T00:00:00"/>
        <d v="2020-05-25T00:00:00"/>
        <d v="2020-05-26T00:00:00"/>
        <d v="2020-05-27T00:00:00"/>
        <d v="2020-05-28T00:00:00"/>
        <d v="2020-05-29T00:00:00"/>
        <d v="2020-05-30T00:00:00"/>
        <d v="2020-05-31T00:00:00"/>
        <d v="2020-06-01T00:00:00"/>
        <d v="2020-06-02T00:00:00"/>
        <d v="2020-06-03T00:00:00"/>
        <d v="2020-06-04T00:00:00"/>
        <d v="2020-06-05T00:00:00"/>
        <d v="2020-06-06T00:00:00"/>
        <d v="2020-06-07T00:00:00"/>
        <d v="2020-06-08T00:00:00"/>
        <d v="2020-06-09T00:00:00"/>
        <d v="2020-06-10T00:00:00"/>
        <d v="2020-06-11T00:00:00"/>
        <d v="2020-06-12T00:00:00"/>
        <d v="2020-06-13T00:00:00"/>
        <d v="2020-06-14T00:00:00"/>
        <d v="2020-06-15T00:00:00"/>
        <d v="2020-06-16T00:00:00"/>
        <d v="2020-06-17T00:00:00"/>
        <d v="2020-06-18T00:00:00"/>
        <d v="2020-06-19T00:00:00"/>
        <d v="2020-06-20T00:00:00"/>
        <d v="2020-06-21T00:00:00"/>
        <d v="2020-06-22T00:00:00"/>
        <d v="2020-06-23T00:00:00"/>
        <d v="2020-06-24T00:00:00"/>
        <d v="2020-06-25T00:00:00"/>
        <d v="2020-06-26T00:00:00"/>
        <d v="2020-06-27T00:00:00"/>
        <d v="2020-06-28T00:00:00"/>
        <d v="2020-06-29T00:00:00"/>
        <d v="2020-06-30T00:00:00"/>
        <d v="2020-07-01T00:00:00"/>
        <d v="2020-07-02T00:00:00"/>
        <d v="2020-07-03T00:00:00"/>
        <d v="2020-07-04T00:00:00"/>
        <d v="2020-07-05T00:00:00"/>
        <d v="2020-07-06T00:00:00"/>
        <d v="2020-07-07T00:00:00"/>
        <d v="2020-07-08T00:00:00"/>
        <d v="2020-07-09T00:00:00"/>
        <d v="2020-07-10T00:00:00"/>
        <d v="2020-07-11T00:00:00"/>
        <d v="2020-07-12T00:00:00"/>
        <d v="2020-07-13T00:00:00"/>
        <d v="2020-07-14T00:00:00"/>
        <d v="2020-07-15T00:00:00"/>
        <d v="2020-07-16T00:00:00"/>
        <d v="2020-07-17T00:00:00"/>
        <d v="2020-07-18T00:00:00"/>
        <d v="2020-07-19T00:00:00"/>
        <d v="2020-07-20T00:00:00"/>
        <d v="2020-07-21T00:00:00"/>
        <d v="2020-07-22T00:00:00"/>
        <d v="2020-07-23T00:00:00"/>
        <d v="2020-07-24T00:00:00"/>
        <d v="2020-07-25T00:00:00"/>
        <d v="2020-07-26T00:00:00"/>
        <d v="2020-07-27T00:00:00"/>
        <d v="2020-07-28T00:00:00"/>
        <d v="2020-07-29T00:00:00"/>
        <d v="2020-07-30T00:00:00"/>
        <d v="2020-07-31T00:00:00"/>
        <d v="2020-08-01T00:00:00"/>
        <d v="2020-08-02T00:00:00"/>
        <d v="2020-08-03T00:00:00"/>
        <d v="2020-08-04T00:00:00"/>
        <d v="2020-08-05T00:00:00"/>
        <d v="2020-08-06T00:00:00"/>
        <d v="2020-08-07T00:00:00"/>
        <d v="2020-08-08T00:00:00"/>
        <d v="2020-08-09T00:00:00"/>
        <d v="2020-08-10T00:00:00"/>
        <d v="2020-08-11T00:00:00"/>
        <d v="2020-08-12T00:00:00"/>
        <d v="2020-08-13T00:00:00"/>
        <d v="2020-08-14T00:00:00"/>
        <d v="2020-08-15T00:00:00"/>
        <d v="2020-08-16T00:00:00"/>
        <d v="2020-08-17T00:00:00"/>
        <d v="2020-08-18T00:00:00"/>
        <d v="2020-08-19T00:00:00"/>
        <d v="2020-08-20T00:00:00"/>
        <d v="2020-08-21T00:00:00"/>
        <d v="2020-08-22T00:00:00"/>
        <d v="2020-08-23T00:00:00"/>
        <d v="2020-08-24T00:00:00"/>
        <d v="2020-08-25T00:00:00"/>
        <d v="2020-08-26T00:00:00"/>
        <d v="2020-08-27T00:00:00"/>
        <d v="2020-08-28T00:00:00"/>
        <d v="2020-08-29T00:00:00"/>
        <d v="2020-08-30T00:00:00"/>
        <d v="2020-08-31T00:00:00"/>
        <d v="2020-09-01T00:00:00"/>
        <d v="2020-09-02T00:00:00"/>
        <d v="2020-09-03T00:00:00"/>
        <d v="2020-09-04T00:00:00"/>
        <d v="2020-09-05T00:00:00"/>
        <d v="2020-09-06T00:00:00"/>
        <d v="2020-09-07T00:00:00"/>
        <d v="2020-09-08T00:00:00"/>
        <d v="2020-09-09T00:00:00"/>
        <d v="2020-09-10T00:00:00"/>
        <d v="2020-09-11T00:00:00"/>
        <d v="2020-09-12T00:00:00"/>
        <d v="2020-09-13T00:00:00"/>
        <d v="2020-09-14T00:00:00"/>
        <d v="2020-09-15T00:00:00"/>
        <d v="2020-09-16T00:00:00"/>
        <d v="2020-09-17T00:00:00"/>
        <d v="2020-09-18T00:00:00"/>
        <d v="2020-09-19T00:00:00"/>
        <d v="2020-09-20T00:00:00"/>
        <d v="2020-09-21T00:00:00"/>
        <d v="2020-09-22T00:00:00"/>
        <d v="2020-09-23T00:00:00"/>
        <d v="2020-09-24T00:00:00"/>
        <d v="2020-09-25T00:00:00"/>
        <d v="2020-09-26T00:00:00"/>
        <d v="2020-09-27T00:00:00"/>
        <d v="2020-09-28T00:00:00"/>
        <d v="2020-09-29T00:00:00"/>
        <d v="2020-09-30T00:00:00"/>
        <d v="2020-10-01T00:00:00"/>
        <d v="2020-10-02T00:00:00"/>
        <d v="2020-10-03T00:00:00"/>
        <d v="2020-10-04T00:00:00"/>
        <d v="2020-10-05T00:00:00"/>
        <d v="2020-10-06T00:00:00"/>
        <d v="2020-10-07T00:00:00"/>
        <d v="2020-10-08T00:00:00"/>
        <d v="2020-10-09T00:00:00"/>
        <d v="2020-10-10T00:00:00"/>
        <d v="2020-10-11T00:00:00"/>
        <d v="2020-10-12T00:00:00"/>
        <d v="2020-10-13T00:00:00"/>
        <d v="2020-10-14T00:00:00"/>
        <d v="2020-10-15T00:00:00"/>
        <d v="2020-10-16T00:00:00"/>
        <d v="2020-10-17T00:00:00"/>
        <d v="2020-10-18T00:00:00"/>
        <d v="2020-10-19T00:00:00"/>
        <d v="2020-10-20T00:00:00"/>
        <d v="2020-10-21T00:00:00"/>
        <d v="2020-10-22T00:00:00"/>
        <d v="2020-10-23T00:00:00"/>
        <d v="2020-10-24T00:00:00"/>
        <d v="2020-10-25T00:00:00"/>
        <d v="2020-10-26T00:00:00"/>
        <d v="2020-10-27T00:00:00"/>
        <d v="2020-10-28T00:00:00"/>
        <d v="2020-10-29T00:00:00"/>
      </sharedItems>
      <fieldGroup base="0">
        <rangePr groupBy="days" startDate="2020-04-04T00:00:00" endDate="2020-10-30T00:00:00" groupInterval="7"/>
        <groupItems count="32">
          <s v="&lt;04.04.2020"/>
          <s v="04.04.2020 - 10.04.2020"/>
          <s v="11.04.2020 - 17.04.2020"/>
          <s v="18.04.2020 - 24.04.2020"/>
          <s v="25.04.2020 - 01.05.2020"/>
          <s v="02.05.2020 - 08.05.2020"/>
          <s v="09.05.2020 - 15.05.2020"/>
          <s v="16.05.2020 - 22.05.2020"/>
          <s v="23.05.2020 - 29.05.2020"/>
          <s v="30.05.2020 - 05.06.2020"/>
          <s v="06.06.2020 - 12.06.2020"/>
          <s v="13.06.2020 - 19.06.2020"/>
          <s v="20.06.2020 - 26.06.2020"/>
          <s v="27.06.2020 - 03.07.2020"/>
          <s v="04.07.2020 - 10.07.2020"/>
          <s v="11.07.2020 - 17.07.2020"/>
          <s v="18.07.2020 - 24.07.2020"/>
          <s v="25.07.2020 - 31.07.2020"/>
          <s v="01.08.2020 - 07.08.2020"/>
          <s v="08.08.2020 - 14.08.2020"/>
          <s v="15.08.2020 - 21.08.2020"/>
          <s v="22.08.2020 - 28.08.2020"/>
          <s v="29.08.2020 - 04.09.2020"/>
          <s v="05.09.2020 - 11.09.2020"/>
          <s v="12.09.2020 - 18.09.2020"/>
          <s v="19.09.2020 - 25.09.2020"/>
          <s v="26.09.2020 - 02.10.2020"/>
          <s v="03.10.2020 - 09.10.2020"/>
          <s v="10.10.2020 - 16.10.2020"/>
          <s v="17.10.2020 - 23.10.2020"/>
          <s v="24.10.2020 - 30.10.2020"/>
          <s v="&gt;30.10.2020"/>
        </groupItems>
      </fieldGroup>
    </cacheField>
    <cacheField name="TestGesamt" numFmtId="0">
      <sharedItems containsSemiMixedTypes="0" containsString="0" containsNumber="1" containsInteger="1" minValue="104134" maxValue="2177572"/>
    </cacheField>
    <cacheField name="MeldeDatum" numFmtId="22">
      <sharedItems containsSemiMixedTypes="0" containsNonDate="0" containsDate="1" containsString="0" minDate="2020-04-04T00:00:00" maxDate="2020-10-30T00:00:00"/>
    </cacheField>
    <cacheField name="FZHosp" numFmtId="0">
      <sharedItems containsSemiMixedTypes="0" containsString="0" containsNumber="1" containsInteger="1" minValue="52" maxValue="1444"/>
    </cacheField>
    <cacheField name="FZICU" numFmtId="0">
      <sharedItems containsSemiMixedTypes="0" containsString="0" containsNumber="1" containsInteger="1" minValue="6" maxValue="267"/>
    </cacheField>
    <cacheField name="FZHospFree" numFmtId="0">
      <sharedItems containsSemiMixedTypes="0" containsString="0" containsNumber="1" containsInteger="1" minValue="6254" maxValue="19386"/>
    </cacheField>
    <cacheField name="FZICUFree" numFmtId="0">
      <sharedItems containsSemiMixedTypes="0" containsString="0" containsNumber="1" containsInteger="1" minValue="621" maxValue="1075"/>
    </cacheField>
    <cacheField name="BundeslandID" numFmtId="0">
      <sharedItems containsSemiMixedTypes="0" containsString="0" containsNumber="1" containsInteger="1" minValue="10" maxValue="10"/>
    </cacheField>
    <cacheField name="Bundesland" numFmtId="0">
      <sharedItems/>
    </cacheField>
    <cacheField name="Tests" numFmtId="0">
      <sharedItems containsSemiMixedTypes="0" containsString="0" containsNumber="1" containsInteger="1" minValue="2376" maxValue="49767"/>
    </cacheField>
    <cacheField name="AnzahlFälle" numFmtId="0">
      <sharedItems containsSemiMixedTypes="0" containsString="0" containsNumber="1" containsInteger="1" minValue="5" maxValue="4704"/>
    </cacheField>
    <cacheField name="AnzahlTote" numFmtId="0">
      <sharedItems containsSemiMixedTypes="0" containsString="0" containsNumber="1" containsInteger="1" minValue="0" maxValue="3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.Uray" refreshedDate="44135.736951620369" createdVersion="6" refreshedVersion="6" minRefreshableVersion="3" recordCount="209" xr:uid="{DAE06BBC-89F1-4FE7-AF61-585C9E0D129F}">
  <cacheSource type="worksheet">
    <worksheetSource ref="A1:M210" sheet="Test u. Hosp. AT ges."/>
  </cacheSource>
  <cacheFields count="13">
    <cacheField name="Meldedat" numFmtId="14">
      <sharedItems containsSemiMixedTypes="0" containsNonDate="0" containsDate="1" containsString="0" minDate="2020-04-04T00:00:00" maxDate="2020-10-30T00:00:00" count="209">
        <d v="2020-04-04T00:00:00"/>
        <d v="2020-04-05T00:00:00"/>
        <d v="2020-04-06T00:00:00"/>
        <d v="2020-04-07T00:00:00"/>
        <d v="2020-04-08T00:00:00"/>
        <d v="2020-04-09T00:00:00"/>
        <d v="2020-04-10T00:00:00"/>
        <d v="2020-04-11T00:00:00"/>
        <d v="2020-04-12T00:00:00"/>
        <d v="2020-04-13T00:00:00"/>
        <d v="2020-04-14T00:00:00"/>
        <d v="2020-04-15T00:00:00"/>
        <d v="2020-04-16T00:00:00"/>
        <d v="2020-04-17T00:00:00"/>
        <d v="2020-04-18T00:00:00"/>
        <d v="2020-04-19T00:00:00"/>
        <d v="2020-04-20T00:00:00"/>
        <d v="2020-04-21T00:00:00"/>
        <d v="2020-04-22T00:00:00"/>
        <d v="2020-04-23T00:00:00"/>
        <d v="2020-04-24T00:00:00"/>
        <d v="2020-04-25T00:00:00"/>
        <d v="2020-04-26T00:00:00"/>
        <d v="2020-04-27T00:00:00"/>
        <d v="2020-04-28T00:00:00"/>
        <d v="2020-04-29T00:00:00"/>
        <d v="2020-04-30T00:00:00"/>
        <d v="2020-05-01T00:00:00"/>
        <d v="2020-05-02T00:00:00"/>
        <d v="2020-05-03T00:00:00"/>
        <d v="2020-05-04T00:00:00"/>
        <d v="2020-05-05T00:00:00"/>
        <d v="2020-05-06T00:00:00"/>
        <d v="2020-05-07T00:00:00"/>
        <d v="2020-05-08T00:00:00"/>
        <d v="2020-05-09T00:00:00"/>
        <d v="2020-05-10T00:00:00"/>
        <d v="2020-05-11T00:00:00"/>
        <d v="2020-05-12T00:00:00"/>
        <d v="2020-05-13T00:00:00"/>
        <d v="2020-05-14T00:00:00"/>
        <d v="2020-05-15T00:00:00"/>
        <d v="2020-05-16T00:00:00"/>
        <d v="2020-05-17T00:00:00"/>
        <d v="2020-05-18T00:00:00"/>
        <d v="2020-05-19T00:00:00"/>
        <d v="2020-05-20T00:00:00"/>
        <d v="2020-05-21T00:00:00"/>
        <d v="2020-05-22T00:00:00"/>
        <d v="2020-05-23T00:00:00"/>
        <d v="2020-05-24T00:00:00"/>
        <d v="2020-05-25T00:00:00"/>
        <d v="2020-05-26T00:00:00"/>
        <d v="2020-05-27T00:00:00"/>
        <d v="2020-05-28T00:00:00"/>
        <d v="2020-05-29T00:00:00"/>
        <d v="2020-05-30T00:00:00"/>
        <d v="2020-05-31T00:00:00"/>
        <d v="2020-06-01T00:00:00"/>
        <d v="2020-06-02T00:00:00"/>
        <d v="2020-06-03T00:00:00"/>
        <d v="2020-06-04T00:00:00"/>
        <d v="2020-06-05T00:00:00"/>
        <d v="2020-06-06T00:00:00"/>
        <d v="2020-06-07T00:00:00"/>
        <d v="2020-06-08T00:00:00"/>
        <d v="2020-06-09T00:00:00"/>
        <d v="2020-06-10T00:00:00"/>
        <d v="2020-06-11T00:00:00"/>
        <d v="2020-06-12T00:00:00"/>
        <d v="2020-06-13T00:00:00"/>
        <d v="2020-06-14T00:00:00"/>
        <d v="2020-06-15T00:00:00"/>
        <d v="2020-06-16T00:00:00"/>
        <d v="2020-06-17T00:00:00"/>
        <d v="2020-06-18T00:00:00"/>
        <d v="2020-06-19T00:00:00"/>
        <d v="2020-06-20T00:00:00"/>
        <d v="2020-06-21T00:00:00"/>
        <d v="2020-06-22T00:00:00"/>
        <d v="2020-06-23T00:00:00"/>
        <d v="2020-06-24T00:00:00"/>
        <d v="2020-06-25T00:00:00"/>
        <d v="2020-06-26T00:00:00"/>
        <d v="2020-06-27T00:00:00"/>
        <d v="2020-06-28T00:00:00"/>
        <d v="2020-06-29T00:00:00"/>
        <d v="2020-06-30T00:00:00"/>
        <d v="2020-07-01T00:00:00"/>
        <d v="2020-07-02T00:00:00"/>
        <d v="2020-07-03T00:00:00"/>
        <d v="2020-07-04T00:00:00"/>
        <d v="2020-07-05T00:00:00"/>
        <d v="2020-07-06T00:00:00"/>
        <d v="2020-07-07T00:00:00"/>
        <d v="2020-07-08T00:00:00"/>
        <d v="2020-07-09T00:00:00"/>
        <d v="2020-07-10T00:00:00"/>
        <d v="2020-07-11T00:00:00"/>
        <d v="2020-07-12T00:00:00"/>
        <d v="2020-07-13T00:00:00"/>
        <d v="2020-07-14T00:00:00"/>
        <d v="2020-07-15T00:00:00"/>
        <d v="2020-07-16T00:00:00"/>
        <d v="2020-07-17T00:00:00"/>
        <d v="2020-07-18T00:00:00"/>
        <d v="2020-07-19T00:00:00"/>
        <d v="2020-07-20T00:00:00"/>
        <d v="2020-07-21T00:00:00"/>
        <d v="2020-07-22T00:00:00"/>
        <d v="2020-07-23T00:00:00"/>
        <d v="2020-07-24T00:00:00"/>
        <d v="2020-07-25T00:00:00"/>
        <d v="2020-07-26T00:00:00"/>
        <d v="2020-07-27T00:00:00"/>
        <d v="2020-07-28T00:00:00"/>
        <d v="2020-07-29T00:00:00"/>
        <d v="2020-07-30T00:00:00"/>
        <d v="2020-07-31T00:00:00"/>
        <d v="2020-08-01T00:00:00"/>
        <d v="2020-08-02T00:00:00"/>
        <d v="2020-08-03T00:00:00"/>
        <d v="2020-08-04T00:00:00"/>
        <d v="2020-08-05T00:00:00"/>
        <d v="2020-08-06T00:00:00"/>
        <d v="2020-08-07T00:00:00"/>
        <d v="2020-08-08T00:00:00"/>
        <d v="2020-08-09T00:00:00"/>
        <d v="2020-08-10T00:00:00"/>
        <d v="2020-08-11T00:00:00"/>
        <d v="2020-08-12T00:00:00"/>
        <d v="2020-08-13T00:00:00"/>
        <d v="2020-08-14T00:00:00"/>
        <d v="2020-08-15T00:00:00"/>
        <d v="2020-08-16T00:00:00"/>
        <d v="2020-08-17T00:00:00"/>
        <d v="2020-08-18T00:00:00"/>
        <d v="2020-08-19T00:00:00"/>
        <d v="2020-08-20T00:00:00"/>
        <d v="2020-08-21T00:00:00"/>
        <d v="2020-08-22T00:00:00"/>
        <d v="2020-08-23T00:00:00"/>
        <d v="2020-08-24T00:00:00"/>
        <d v="2020-08-25T00:00:00"/>
        <d v="2020-08-26T00:00:00"/>
        <d v="2020-08-27T00:00:00"/>
        <d v="2020-08-28T00:00:00"/>
        <d v="2020-08-29T00:00:00"/>
        <d v="2020-08-30T00:00:00"/>
        <d v="2020-08-31T00:00:00"/>
        <d v="2020-09-01T00:00:00"/>
        <d v="2020-09-02T00:00:00"/>
        <d v="2020-09-03T00:00:00"/>
        <d v="2020-09-04T00:00:00"/>
        <d v="2020-09-05T00:00:00"/>
        <d v="2020-09-06T00:00:00"/>
        <d v="2020-09-07T00:00:00"/>
        <d v="2020-09-08T00:00:00"/>
        <d v="2020-09-09T00:00:00"/>
        <d v="2020-09-10T00:00:00"/>
        <d v="2020-09-11T00:00:00"/>
        <d v="2020-09-12T00:00:00"/>
        <d v="2020-09-13T00:00:00"/>
        <d v="2020-09-14T00:00:00"/>
        <d v="2020-09-15T00:00:00"/>
        <d v="2020-09-16T00:00:00"/>
        <d v="2020-09-17T00:00:00"/>
        <d v="2020-09-18T00:00:00"/>
        <d v="2020-09-19T00:00:00"/>
        <d v="2020-09-20T00:00:00"/>
        <d v="2020-09-21T00:00:00"/>
        <d v="2020-09-22T00:00:00"/>
        <d v="2020-09-23T00:00:00"/>
        <d v="2020-09-24T00:00:00"/>
        <d v="2020-09-25T00:00:00"/>
        <d v="2020-09-26T00:00:00"/>
        <d v="2020-09-27T00:00:00"/>
        <d v="2020-09-28T00:00:00"/>
        <d v="2020-09-29T00:00:00"/>
        <d v="2020-09-30T00:00:00"/>
        <d v="2020-10-01T00:00:00"/>
        <d v="2020-10-02T00:00:00"/>
        <d v="2020-10-03T00:00:00"/>
        <d v="2020-10-04T00:00:00"/>
        <d v="2020-10-05T00:00:00"/>
        <d v="2020-10-06T00:00:00"/>
        <d v="2020-10-07T00:00:00"/>
        <d v="2020-10-08T00:00:00"/>
        <d v="2020-10-09T00:00:00"/>
        <d v="2020-10-10T00:00:00"/>
        <d v="2020-10-11T00:00:00"/>
        <d v="2020-10-12T00:00:00"/>
        <d v="2020-10-13T00:00:00"/>
        <d v="2020-10-14T00:00:00"/>
        <d v="2020-10-15T00:00:00"/>
        <d v="2020-10-16T00:00:00"/>
        <d v="2020-10-17T00:00:00"/>
        <d v="2020-10-18T00:00:00"/>
        <d v="2020-10-19T00:00:00"/>
        <d v="2020-10-20T00:00:00"/>
        <d v="2020-10-21T00:00:00"/>
        <d v="2020-10-22T00:00:00"/>
        <d v="2020-10-23T00:00:00"/>
        <d v="2020-10-24T00:00:00"/>
        <d v="2020-10-25T00:00:00"/>
        <d v="2020-10-26T00:00:00"/>
        <d v="2020-10-27T00:00:00"/>
        <d v="2020-10-28T00:00:00"/>
        <d v="2020-10-29T00:00:00"/>
      </sharedItems>
      <fieldGroup base="0">
        <rangePr groupBy="days" startDate="2020-04-04T00:00:00" endDate="2020-10-30T00:00:00" groupInterval="7"/>
        <groupItems count="32">
          <s v="&lt;04.04.2020"/>
          <s v="04.04.2020 - 10.04.2020"/>
          <s v="11.04.2020 - 17.04.2020"/>
          <s v="18.04.2020 - 24.04.2020"/>
          <s v="25.04.2020 - 01.05.2020"/>
          <s v="02.05.2020 - 08.05.2020"/>
          <s v="09.05.2020 - 15.05.2020"/>
          <s v="16.05.2020 - 22.05.2020"/>
          <s v="23.05.2020 - 29.05.2020"/>
          <s v="30.05.2020 - 05.06.2020"/>
          <s v="06.06.2020 - 12.06.2020"/>
          <s v="13.06.2020 - 19.06.2020"/>
          <s v="20.06.2020 - 26.06.2020"/>
          <s v="27.06.2020 - 03.07.2020"/>
          <s v="04.07.2020 - 10.07.2020"/>
          <s v="11.07.2020 - 17.07.2020"/>
          <s v="18.07.2020 - 24.07.2020"/>
          <s v="25.07.2020 - 31.07.2020"/>
          <s v="01.08.2020 - 07.08.2020"/>
          <s v="08.08.2020 - 14.08.2020"/>
          <s v="15.08.2020 - 21.08.2020"/>
          <s v="22.08.2020 - 28.08.2020"/>
          <s v="29.08.2020 - 04.09.2020"/>
          <s v="05.09.2020 - 11.09.2020"/>
          <s v="12.09.2020 - 18.09.2020"/>
          <s v="19.09.2020 - 25.09.2020"/>
          <s v="26.09.2020 - 02.10.2020"/>
          <s v="03.10.2020 - 09.10.2020"/>
          <s v="10.10.2020 - 16.10.2020"/>
          <s v="17.10.2020 - 23.10.2020"/>
          <s v="24.10.2020 - 30.10.2020"/>
          <s v="&gt;30.10.2020"/>
        </groupItems>
      </fieldGroup>
    </cacheField>
    <cacheField name="TestGesamt" numFmtId="0">
      <sharedItems containsSemiMixedTypes="0" containsString="0" containsNumber="1" containsInteger="1" minValue="104134" maxValue="2177572"/>
    </cacheField>
    <cacheField name="MeldeDatum" numFmtId="22">
      <sharedItems containsSemiMixedTypes="0" containsNonDate="0" containsDate="1" containsString="0" minDate="2020-04-04T00:00:00" maxDate="2020-10-30T00:00:00"/>
    </cacheField>
    <cacheField name="FZHosp" numFmtId="0">
      <sharedItems containsSemiMixedTypes="0" containsString="0" containsNumber="1" containsInteger="1" minValue="52" maxValue="1444"/>
    </cacheField>
    <cacheField name="FZICU" numFmtId="0">
      <sharedItems containsSemiMixedTypes="0" containsString="0" containsNumber="1" containsInteger="1" minValue="6" maxValue="267"/>
    </cacheField>
    <cacheField name="FZHospFree" numFmtId="0">
      <sharedItems containsSemiMixedTypes="0" containsString="0" containsNumber="1" containsInteger="1" minValue="6254" maxValue="19386"/>
    </cacheField>
    <cacheField name="FZICUFree" numFmtId="0">
      <sharedItems containsSemiMixedTypes="0" containsString="0" containsNumber="1" containsInteger="1" minValue="621" maxValue="1075"/>
    </cacheField>
    <cacheField name="BundeslandID" numFmtId="0">
      <sharedItems containsSemiMixedTypes="0" containsString="0" containsNumber="1" containsInteger="1" minValue="10" maxValue="10"/>
    </cacheField>
    <cacheField name="Bundesland" numFmtId="0">
      <sharedItems/>
    </cacheField>
    <cacheField name="Tests" numFmtId="0">
      <sharedItems containsSemiMixedTypes="0" containsString="0" containsNumber="1" containsInteger="1" minValue="2376" maxValue="49767"/>
    </cacheField>
    <cacheField name="AnzahlFälle" numFmtId="0">
      <sharedItems containsSemiMixedTypes="0" containsString="0" containsNumber="1" containsInteger="1" minValue="5" maxValue="4704"/>
    </cacheField>
    <cacheField name="AnzahlTote" numFmtId="0">
      <sharedItems containsSemiMixedTypes="0" containsString="0" containsNumber="1" containsInteger="1" minValue="0" maxValue="31"/>
    </cacheField>
    <cacheField name="Infizierte je Test" numFmtId="164">
      <sharedItems containsSemiMixedTypes="0" containsString="0" containsNumber="1" minValue="7.8235017994054143E-4" maxValue="0.3042091836734693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.Uray" refreshedDate="44135.737287731485" createdVersion="6" refreshedVersion="6" minRefreshableVersion="3" recordCount="209" xr:uid="{5439E33D-80BB-4275-BF8A-872BD965B5DF}">
  <cacheSource type="worksheet">
    <worksheetSource name="Tabelle4"/>
  </cacheSource>
  <cacheFields count="13">
    <cacheField name="Meldedat" numFmtId="14">
      <sharedItems containsSemiMixedTypes="0" containsNonDate="0" containsDate="1" containsString="0" minDate="2020-04-04T00:00:00" maxDate="2020-10-30T00:00:00" count="209">
        <d v="2020-04-04T00:00:00"/>
        <d v="2020-04-05T00:00:00"/>
        <d v="2020-04-06T00:00:00"/>
        <d v="2020-04-07T00:00:00"/>
        <d v="2020-04-08T00:00:00"/>
        <d v="2020-04-09T00:00:00"/>
        <d v="2020-04-10T00:00:00"/>
        <d v="2020-04-11T00:00:00"/>
        <d v="2020-04-12T00:00:00"/>
        <d v="2020-04-13T00:00:00"/>
        <d v="2020-04-14T00:00:00"/>
        <d v="2020-04-15T00:00:00"/>
        <d v="2020-04-16T00:00:00"/>
        <d v="2020-04-17T00:00:00"/>
        <d v="2020-04-18T00:00:00"/>
        <d v="2020-04-19T00:00:00"/>
        <d v="2020-04-20T00:00:00"/>
        <d v="2020-04-21T00:00:00"/>
        <d v="2020-04-22T00:00:00"/>
        <d v="2020-04-23T00:00:00"/>
        <d v="2020-04-24T00:00:00"/>
        <d v="2020-04-25T00:00:00"/>
        <d v="2020-04-26T00:00:00"/>
        <d v="2020-04-27T00:00:00"/>
        <d v="2020-04-28T00:00:00"/>
        <d v="2020-04-29T00:00:00"/>
        <d v="2020-04-30T00:00:00"/>
        <d v="2020-05-01T00:00:00"/>
        <d v="2020-05-02T00:00:00"/>
        <d v="2020-05-03T00:00:00"/>
        <d v="2020-05-04T00:00:00"/>
        <d v="2020-05-05T00:00:00"/>
        <d v="2020-05-06T00:00:00"/>
        <d v="2020-05-07T00:00:00"/>
        <d v="2020-05-08T00:00:00"/>
        <d v="2020-05-09T00:00:00"/>
        <d v="2020-05-10T00:00:00"/>
        <d v="2020-05-11T00:00:00"/>
        <d v="2020-05-12T00:00:00"/>
        <d v="2020-05-13T00:00:00"/>
        <d v="2020-05-14T00:00:00"/>
        <d v="2020-05-15T00:00:00"/>
        <d v="2020-05-16T00:00:00"/>
        <d v="2020-05-17T00:00:00"/>
        <d v="2020-05-18T00:00:00"/>
        <d v="2020-05-19T00:00:00"/>
        <d v="2020-05-20T00:00:00"/>
        <d v="2020-05-21T00:00:00"/>
        <d v="2020-05-22T00:00:00"/>
        <d v="2020-05-23T00:00:00"/>
        <d v="2020-05-24T00:00:00"/>
        <d v="2020-05-25T00:00:00"/>
        <d v="2020-05-26T00:00:00"/>
        <d v="2020-05-27T00:00:00"/>
        <d v="2020-05-28T00:00:00"/>
        <d v="2020-05-29T00:00:00"/>
        <d v="2020-05-30T00:00:00"/>
        <d v="2020-05-31T00:00:00"/>
        <d v="2020-06-01T00:00:00"/>
        <d v="2020-06-02T00:00:00"/>
        <d v="2020-06-03T00:00:00"/>
        <d v="2020-06-04T00:00:00"/>
        <d v="2020-06-05T00:00:00"/>
        <d v="2020-06-06T00:00:00"/>
        <d v="2020-06-07T00:00:00"/>
        <d v="2020-06-08T00:00:00"/>
        <d v="2020-06-09T00:00:00"/>
        <d v="2020-06-10T00:00:00"/>
        <d v="2020-06-11T00:00:00"/>
        <d v="2020-06-12T00:00:00"/>
        <d v="2020-06-13T00:00:00"/>
        <d v="2020-06-14T00:00:00"/>
        <d v="2020-06-15T00:00:00"/>
        <d v="2020-06-16T00:00:00"/>
        <d v="2020-06-17T00:00:00"/>
        <d v="2020-06-18T00:00:00"/>
        <d v="2020-06-19T00:00:00"/>
        <d v="2020-06-20T00:00:00"/>
        <d v="2020-06-21T00:00:00"/>
        <d v="2020-06-22T00:00:00"/>
        <d v="2020-06-23T00:00:00"/>
        <d v="2020-06-24T00:00:00"/>
        <d v="2020-06-25T00:00:00"/>
        <d v="2020-06-26T00:00:00"/>
        <d v="2020-06-27T00:00:00"/>
        <d v="2020-06-28T00:00:00"/>
        <d v="2020-06-29T00:00:00"/>
        <d v="2020-06-30T00:00:00"/>
        <d v="2020-07-01T00:00:00"/>
        <d v="2020-07-02T00:00:00"/>
        <d v="2020-07-03T00:00:00"/>
        <d v="2020-07-04T00:00:00"/>
        <d v="2020-07-05T00:00:00"/>
        <d v="2020-07-06T00:00:00"/>
        <d v="2020-07-07T00:00:00"/>
        <d v="2020-07-08T00:00:00"/>
        <d v="2020-07-09T00:00:00"/>
        <d v="2020-07-10T00:00:00"/>
        <d v="2020-07-11T00:00:00"/>
        <d v="2020-07-12T00:00:00"/>
        <d v="2020-07-13T00:00:00"/>
        <d v="2020-07-14T00:00:00"/>
        <d v="2020-07-15T00:00:00"/>
        <d v="2020-07-16T00:00:00"/>
        <d v="2020-07-17T00:00:00"/>
        <d v="2020-07-18T00:00:00"/>
        <d v="2020-07-19T00:00:00"/>
        <d v="2020-07-20T00:00:00"/>
        <d v="2020-07-21T00:00:00"/>
        <d v="2020-07-22T00:00:00"/>
        <d v="2020-07-23T00:00:00"/>
        <d v="2020-07-24T00:00:00"/>
        <d v="2020-07-25T00:00:00"/>
        <d v="2020-07-26T00:00:00"/>
        <d v="2020-07-27T00:00:00"/>
        <d v="2020-07-28T00:00:00"/>
        <d v="2020-07-29T00:00:00"/>
        <d v="2020-07-30T00:00:00"/>
        <d v="2020-07-31T00:00:00"/>
        <d v="2020-08-01T00:00:00"/>
        <d v="2020-08-02T00:00:00"/>
        <d v="2020-08-03T00:00:00"/>
        <d v="2020-08-04T00:00:00"/>
        <d v="2020-08-05T00:00:00"/>
        <d v="2020-08-06T00:00:00"/>
        <d v="2020-08-07T00:00:00"/>
        <d v="2020-08-08T00:00:00"/>
        <d v="2020-08-09T00:00:00"/>
        <d v="2020-08-10T00:00:00"/>
        <d v="2020-08-11T00:00:00"/>
        <d v="2020-08-12T00:00:00"/>
        <d v="2020-08-13T00:00:00"/>
        <d v="2020-08-14T00:00:00"/>
        <d v="2020-08-15T00:00:00"/>
        <d v="2020-08-16T00:00:00"/>
        <d v="2020-08-17T00:00:00"/>
        <d v="2020-08-18T00:00:00"/>
        <d v="2020-08-19T00:00:00"/>
        <d v="2020-08-20T00:00:00"/>
        <d v="2020-08-21T00:00:00"/>
        <d v="2020-08-22T00:00:00"/>
        <d v="2020-08-23T00:00:00"/>
        <d v="2020-08-24T00:00:00"/>
        <d v="2020-08-25T00:00:00"/>
        <d v="2020-08-26T00:00:00"/>
        <d v="2020-08-27T00:00:00"/>
        <d v="2020-08-28T00:00:00"/>
        <d v="2020-08-29T00:00:00"/>
        <d v="2020-08-30T00:00:00"/>
        <d v="2020-08-31T00:00:00"/>
        <d v="2020-09-01T00:00:00"/>
        <d v="2020-09-02T00:00:00"/>
        <d v="2020-09-03T00:00:00"/>
        <d v="2020-09-04T00:00:00"/>
        <d v="2020-09-05T00:00:00"/>
        <d v="2020-09-06T00:00:00"/>
        <d v="2020-09-07T00:00:00"/>
        <d v="2020-09-08T00:00:00"/>
        <d v="2020-09-09T00:00:00"/>
        <d v="2020-09-10T00:00:00"/>
        <d v="2020-09-11T00:00:00"/>
        <d v="2020-09-12T00:00:00"/>
        <d v="2020-09-13T00:00:00"/>
        <d v="2020-09-14T00:00:00"/>
        <d v="2020-09-15T00:00:00"/>
        <d v="2020-09-16T00:00:00"/>
        <d v="2020-09-17T00:00:00"/>
        <d v="2020-09-18T00:00:00"/>
        <d v="2020-09-19T00:00:00"/>
        <d v="2020-09-20T00:00:00"/>
        <d v="2020-09-21T00:00:00"/>
        <d v="2020-09-22T00:00:00"/>
        <d v="2020-09-23T00:00:00"/>
        <d v="2020-09-24T00:00:00"/>
        <d v="2020-09-25T00:00:00"/>
        <d v="2020-09-26T00:00:00"/>
        <d v="2020-09-27T00:00:00"/>
        <d v="2020-09-28T00:00:00"/>
        <d v="2020-09-29T00:00:00"/>
        <d v="2020-09-30T00:00:00"/>
        <d v="2020-10-01T00:00:00"/>
        <d v="2020-10-02T00:00:00"/>
        <d v="2020-10-03T00:00:00"/>
        <d v="2020-10-04T00:00:00"/>
        <d v="2020-10-05T00:00:00"/>
        <d v="2020-10-06T00:00:00"/>
        <d v="2020-10-07T00:00:00"/>
        <d v="2020-10-08T00:00:00"/>
        <d v="2020-10-09T00:00:00"/>
        <d v="2020-10-10T00:00:00"/>
        <d v="2020-10-11T00:00:00"/>
        <d v="2020-10-12T00:00:00"/>
        <d v="2020-10-13T00:00:00"/>
        <d v="2020-10-14T00:00:00"/>
        <d v="2020-10-15T00:00:00"/>
        <d v="2020-10-16T00:00:00"/>
        <d v="2020-10-17T00:00:00"/>
        <d v="2020-10-18T00:00:00"/>
        <d v="2020-10-19T00:00:00"/>
        <d v="2020-10-20T00:00:00"/>
        <d v="2020-10-21T00:00:00"/>
        <d v="2020-10-22T00:00:00"/>
        <d v="2020-10-23T00:00:00"/>
        <d v="2020-10-24T00:00:00"/>
        <d v="2020-10-25T00:00:00"/>
        <d v="2020-10-26T00:00:00"/>
        <d v="2020-10-27T00:00:00"/>
        <d v="2020-10-28T00:00:00"/>
        <d v="2020-10-29T00:00:00"/>
      </sharedItems>
      <fieldGroup base="0">
        <rangePr groupBy="days" startDate="2020-04-04T00:00:00" endDate="2020-10-30T00:00:00" groupInterval="7"/>
        <groupItems count="32">
          <s v="&lt;04.04.2020"/>
          <s v="04.04.2020 - 10.04.2020"/>
          <s v="11.04.2020 - 17.04.2020"/>
          <s v="18.04.2020 - 24.04.2020"/>
          <s v="25.04.2020 - 01.05.2020"/>
          <s v="02.05.2020 - 08.05.2020"/>
          <s v="09.05.2020 - 15.05.2020"/>
          <s v="16.05.2020 - 22.05.2020"/>
          <s v="23.05.2020 - 29.05.2020"/>
          <s v="30.05.2020 - 05.06.2020"/>
          <s v="06.06.2020 - 12.06.2020"/>
          <s v="13.06.2020 - 19.06.2020"/>
          <s v="20.06.2020 - 26.06.2020"/>
          <s v="27.06.2020 - 03.07.2020"/>
          <s v="04.07.2020 - 10.07.2020"/>
          <s v="11.07.2020 - 17.07.2020"/>
          <s v="18.07.2020 - 24.07.2020"/>
          <s v="25.07.2020 - 31.07.2020"/>
          <s v="01.08.2020 - 07.08.2020"/>
          <s v="08.08.2020 - 14.08.2020"/>
          <s v="15.08.2020 - 21.08.2020"/>
          <s v="22.08.2020 - 28.08.2020"/>
          <s v="29.08.2020 - 04.09.2020"/>
          <s v="05.09.2020 - 11.09.2020"/>
          <s v="12.09.2020 - 18.09.2020"/>
          <s v="19.09.2020 - 25.09.2020"/>
          <s v="26.09.2020 - 02.10.2020"/>
          <s v="03.10.2020 - 09.10.2020"/>
          <s v="10.10.2020 - 16.10.2020"/>
          <s v="17.10.2020 - 23.10.2020"/>
          <s v="24.10.2020 - 30.10.2020"/>
          <s v="&gt;30.10.2020"/>
        </groupItems>
      </fieldGroup>
    </cacheField>
    <cacheField name="TestGesamt" numFmtId="0">
      <sharedItems containsSemiMixedTypes="0" containsString="0" containsNumber="1" containsInteger="1" minValue="104134" maxValue="2177572"/>
    </cacheField>
    <cacheField name="MeldeDatum" numFmtId="22">
      <sharedItems containsSemiMixedTypes="0" containsNonDate="0" containsDate="1" containsString="0" minDate="2020-04-04T00:00:00" maxDate="2020-10-30T00:00:00"/>
    </cacheField>
    <cacheField name="FZHosp" numFmtId="0">
      <sharedItems containsSemiMixedTypes="0" containsString="0" containsNumber="1" containsInteger="1" minValue="52" maxValue="1444"/>
    </cacheField>
    <cacheField name="FZICU" numFmtId="0">
      <sharedItems containsSemiMixedTypes="0" containsString="0" containsNumber="1" containsInteger="1" minValue="6" maxValue="267"/>
    </cacheField>
    <cacheField name="FZHospFree" numFmtId="0">
      <sharedItems containsSemiMixedTypes="0" containsString="0" containsNumber="1" containsInteger="1" minValue="6254" maxValue="19386"/>
    </cacheField>
    <cacheField name="FZICUFree" numFmtId="0">
      <sharedItems containsSemiMixedTypes="0" containsString="0" containsNumber="1" containsInteger="1" minValue="621" maxValue="1075"/>
    </cacheField>
    <cacheField name="BundeslandID" numFmtId="0">
      <sharedItems containsSemiMixedTypes="0" containsString="0" containsNumber="1" containsInteger="1" minValue="10" maxValue="10"/>
    </cacheField>
    <cacheField name="Bundesland" numFmtId="0">
      <sharedItems/>
    </cacheField>
    <cacheField name="Tests" numFmtId="0">
      <sharedItems containsSemiMixedTypes="0" containsString="0" containsNumber="1" containsInteger="1" minValue="2376" maxValue="49767"/>
    </cacheField>
    <cacheField name="AnzahlFälle" numFmtId="0">
      <sharedItems containsSemiMixedTypes="0" containsString="0" containsNumber="1" containsInteger="1" minValue="5" maxValue="4704"/>
    </cacheField>
    <cacheField name="AnzahlTote" numFmtId="0">
      <sharedItems containsSemiMixedTypes="0" containsString="0" containsNumber="1" containsInteger="1" minValue="0" maxValue="31"/>
    </cacheField>
    <cacheField name="Infizierte je Test" numFmtId="164">
      <sharedItems containsSemiMixedTypes="0" containsString="0" containsNumber="1" minValue="7.8235017994054143E-4" maxValue="0.3042091836734693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9">
  <r>
    <x v="0"/>
    <n v="104134"/>
    <d v="2020-04-04T00:00:00"/>
    <n v="826"/>
    <n v="245"/>
    <n v="15276"/>
    <n v="724"/>
    <n v="10"/>
    <s v="Alle"/>
    <n v="5791"/>
    <n v="258"/>
    <n v="21"/>
  </r>
  <r>
    <x v="1"/>
    <n v="108416"/>
    <d v="2020-04-05T00:00:00"/>
    <n v="712"/>
    <n v="244"/>
    <n v="15740"/>
    <n v="768"/>
    <n v="10"/>
    <s v="Alle"/>
    <n v="4282"/>
    <n v="197"/>
    <n v="22"/>
  </r>
  <r>
    <x v="2"/>
    <n v="111296"/>
    <d v="2020-04-06T00:00:00"/>
    <n v="824"/>
    <n v="250"/>
    <n v="16011"/>
    <n v="775"/>
    <n v="10"/>
    <s v="Alle"/>
    <n v="2880"/>
    <n v="305"/>
    <n v="31"/>
  </r>
  <r>
    <x v="3"/>
    <n v="115235"/>
    <d v="2020-04-07T00:00:00"/>
    <n v="857"/>
    <n v="243"/>
    <n v="18936"/>
    <n v="937"/>
    <n v="10"/>
    <s v="Alle"/>
    <n v="3939"/>
    <n v="293"/>
    <n v="29"/>
  </r>
  <r>
    <x v="4"/>
    <n v="120755"/>
    <d v="2020-04-08T00:00:00"/>
    <n v="829"/>
    <n v="267"/>
    <n v="18557"/>
    <n v="988"/>
    <n v="10"/>
    <s v="Alle"/>
    <n v="5520"/>
    <n v="290"/>
    <n v="17"/>
  </r>
  <r>
    <x v="5"/>
    <n v="126287"/>
    <d v="2020-04-09T00:00:00"/>
    <n v="820"/>
    <n v="266"/>
    <n v="18400"/>
    <n v="1008"/>
    <n v="10"/>
    <s v="Alle"/>
    <n v="5532"/>
    <n v="277"/>
    <n v="22"/>
  </r>
  <r>
    <x v="6"/>
    <n v="134743"/>
    <d v="2020-04-10T00:00:00"/>
    <n v="771"/>
    <n v="261"/>
    <n v="18518"/>
    <n v="987"/>
    <n v="10"/>
    <s v="Alle"/>
    <n v="8456"/>
    <n v="357"/>
    <n v="23"/>
  </r>
  <r>
    <x v="7"/>
    <n v="140975"/>
    <d v="2020-04-11T00:00:00"/>
    <n v="790"/>
    <n v="245"/>
    <n v="18914"/>
    <n v="870"/>
    <n v="10"/>
    <s v="Alle"/>
    <n v="6232"/>
    <n v="201"/>
    <n v="17"/>
  </r>
  <r>
    <x v="8"/>
    <n v="144877"/>
    <d v="2020-04-12T00:00:00"/>
    <n v="792"/>
    <n v="243"/>
    <n v="18740"/>
    <n v="880"/>
    <n v="10"/>
    <s v="Alle"/>
    <n v="3902"/>
    <n v="115"/>
    <n v="12"/>
  </r>
  <r>
    <x v="9"/>
    <n v="148412"/>
    <d v="2020-04-13T00:00:00"/>
    <n v="742"/>
    <n v="239"/>
    <n v="19386"/>
    <n v="988"/>
    <n v="10"/>
    <s v="Alle"/>
    <n v="3535"/>
    <n v="86"/>
    <n v="21"/>
  </r>
  <r>
    <x v="10"/>
    <n v="151796"/>
    <d v="2020-04-14T00:00:00"/>
    <n v="759"/>
    <n v="243"/>
    <n v="19048"/>
    <n v="982"/>
    <n v="10"/>
    <s v="Alle"/>
    <n v="3384"/>
    <n v="150"/>
    <n v="13"/>
  </r>
  <r>
    <x v="11"/>
    <n v="156801"/>
    <d v="2020-04-15T00:00:00"/>
    <n v="769"/>
    <n v="232"/>
    <n v="18393"/>
    <n v="930"/>
    <n v="10"/>
    <s v="Alle"/>
    <n v="5005"/>
    <n v="129"/>
    <n v="15"/>
  </r>
  <r>
    <x v="12"/>
    <n v="162816"/>
    <d v="2020-04-16T00:00:00"/>
    <n v="729"/>
    <n v="238"/>
    <n v="17777"/>
    <n v="913"/>
    <n v="10"/>
    <s v="Alle"/>
    <n v="6015"/>
    <n v="112"/>
    <n v="22"/>
  </r>
  <r>
    <x v="13"/>
    <n v="169272"/>
    <d v="2020-04-17T00:00:00"/>
    <n v="682"/>
    <n v="227"/>
    <n v="17544"/>
    <n v="968"/>
    <n v="10"/>
    <s v="Alle"/>
    <n v="6456"/>
    <n v="101"/>
    <n v="13"/>
  </r>
  <r>
    <x v="14"/>
    <n v="175932"/>
    <d v="2020-04-18T00:00:00"/>
    <n v="647"/>
    <n v="208"/>
    <n v="17965"/>
    <n v="951"/>
    <n v="10"/>
    <s v="Alle"/>
    <n v="6660"/>
    <n v="60"/>
    <n v="17"/>
  </r>
  <r>
    <x v="15"/>
    <n v="179244"/>
    <d v="2020-04-19T00:00:00"/>
    <n v="613"/>
    <n v="204"/>
    <n v="18221"/>
    <n v="1037"/>
    <n v="10"/>
    <s v="Alle"/>
    <n v="3312"/>
    <n v="47"/>
    <n v="16"/>
  </r>
  <r>
    <x v="16"/>
    <n v="182949"/>
    <d v="2020-04-20T00:00:00"/>
    <n v="611"/>
    <n v="194"/>
    <n v="18083"/>
    <n v="957"/>
    <n v="10"/>
    <s v="Alle"/>
    <n v="3705"/>
    <n v="68"/>
    <n v="9"/>
  </r>
  <r>
    <x v="17"/>
    <n v="189018"/>
    <d v="2020-04-21T00:00:00"/>
    <n v="560"/>
    <n v="196"/>
    <n v="16629"/>
    <n v="985"/>
    <n v="10"/>
    <s v="Alle"/>
    <n v="6069"/>
    <n v="71"/>
    <n v="18"/>
  </r>
  <r>
    <x v="18"/>
    <n v="201794"/>
    <d v="2020-04-22T00:00:00"/>
    <n v="524"/>
    <n v="176"/>
    <n v="15974"/>
    <n v="1075"/>
    <n v="10"/>
    <s v="Alle"/>
    <n v="12776"/>
    <n v="75"/>
    <n v="12"/>
  </r>
  <r>
    <x v="19"/>
    <n v="205835"/>
    <d v="2020-04-23T00:00:00"/>
    <n v="508"/>
    <n v="169"/>
    <n v="15817"/>
    <n v="985"/>
    <n v="10"/>
    <s v="Alle"/>
    <n v="4041"/>
    <n v="60"/>
    <n v="6"/>
  </r>
  <r>
    <x v="20"/>
    <n v="212686"/>
    <d v="2020-04-24T00:00:00"/>
    <n v="495"/>
    <n v="156"/>
    <n v="15868"/>
    <n v="1057"/>
    <n v="10"/>
    <s v="Alle"/>
    <n v="6851"/>
    <n v="79"/>
    <n v="7"/>
  </r>
  <r>
    <x v="21"/>
    <n v="221089"/>
    <d v="2020-04-25T00:00:00"/>
    <n v="460"/>
    <n v="148"/>
    <n v="16334"/>
    <n v="1052"/>
    <n v="10"/>
    <s v="Alle"/>
    <n v="8403"/>
    <n v="62"/>
    <n v="14"/>
  </r>
  <r>
    <x v="22"/>
    <n v="227631"/>
    <d v="2020-04-26T00:00:00"/>
    <n v="449"/>
    <n v="145"/>
    <n v="16641"/>
    <n v="1072"/>
    <n v="10"/>
    <s v="Alle"/>
    <n v="6542"/>
    <n v="34"/>
    <n v="9"/>
  </r>
  <r>
    <x v="23"/>
    <n v="232537"/>
    <d v="2020-04-27T00:00:00"/>
    <n v="439"/>
    <n v="140"/>
    <n v="16663"/>
    <n v="1073"/>
    <n v="10"/>
    <s v="Alle"/>
    <n v="4906"/>
    <n v="70"/>
    <n v="4"/>
  </r>
  <r>
    <x v="24"/>
    <n v="239578"/>
    <d v="2020-04-28T00:00:00"/>
    <n v="425"/>
    <n v="136"/>
    <n v="16064"/>
    <n v="1055"/>
    <n v="10"/>
    <s v="Alle"/>
    <n v="7041"/>
    <n v="50"/>
    <n v="12"/>
  </r>
  <r>
    <x v="25"/>
    <n v="247754"/>
    <d v="2020-04-29T00:00:00"/>
    <n v="386"/>
    <n v="131"/>
    <n v="15258"/>
    <n v="1018"/>
    <n v="10"/>
    <s v="Alle"/>
    <n v="8176"/>
    <n v="61"/>
    <n v="6"/>
  </r>
  <r>
    <x v="26"/>
    <n v="256399"/>
    <d v="2020-04-30T00:00:00"/>
    <n v="372"/>
    <n v="128"/>
    <n v="15081"/>
    <n v="1012"/>
    <n v="10"/>
    <s v="Alle"/>
    <n v="8645"/>
    <n v="54"/>
    <n v="6"/>
  </r>
  <r>
    <x v="27"/>
    <n v="264079"/>
    <d v="2020-05-01T00:00:00"/>
    <n v="348"/>
    <n v="124"/>
    <n v="16203"/>
    <n v="1008"/>
    <n v="10"/>
    <s v="Alle"/>
    <n v="7680"/>
    <n v="37"/>
    <n v="3"/>
  </r>
  <r>
    <x v="28"/>
    <n v="269619"/>
    <d v="2020-05-02T00:00:00"/>
    <n v="314"/>
    <n v="114"/>
    <n v="16814"/>
    <n v="1046"/>
    <n v="10"/>
    <s v="Alle"/>
    <n v="5540"/>
    <n v="28"/>
    <n v="2"/>
  </r>
  <r>
    <x v="29"/>
    <n v="274355"/>
    <d v="2020-05-03T00:00:00"/>
    <n v="308"/>
    <n v="114"/>
    <n v="17092"/>
    <n v="1055"/>
    <n v="10"/>
    <s v="Alle"/>
    <n v="4736"/>
    <n v="11"/>
    <n v="5"/>
  </r>
  <r>
    <x v="30"/>
    <n v="279071"/>
    <d v="2020-05-04T00:00:00"/>
    <n v="309"/>
    <n v="111"/>
    <n v="16979"/>
    <n v="1056"/>
    <n v="10"/>
    <s v="Alle"/>
    <n v="4716"/>
    <n v="30"/>
    <n v="3"/>
  </r>
  <r>
    <x v="31"/>
    <n v="285883"/>
    <d v="2020-05-05T00:00:00"/>
    <n v="314"/>
    <n v="104"/>
    <n v="15640"/>
    <n v="1042"/>
    <n v="10"/>
    <s v="Alle"/>
    <n v="6812"/>
    <n v="55"/>
    <n v="3"/>
  </r>
  <r>
    <x v="32"/>
    <n v="292254"/>
    <d v="2020-05-06T00:00:00"/>
    <n v="321"/>
    <n v="97"/>
    <n v="14287"/>
    <n v="1004"/>
    <n v="10"/>
    <s v="Alle"/>
    <n v="6371"/>
    <n v="46"/>
    <n v="4"/>
  </r>
  <r>
    <x v="33"/>
    <n v="297894"/>
    <d v="2020-05-07T00:00:00"/>
    <n v="268"/>
    <n v="92"/>
    <n v="14065"/>
    <n v="1010"/>
    <n v="10"/>
    <s v="Alle"/>
    <n v="5640"/>
    <n v="37"/>
    <n v="2"/>
  </r>
  <r>
    <x v="34"/>
    <n v="304069"/>
    <d v="2020-05-08T00:00:00"/>
    <n v="258"/>
    <n v="81"/>
    <n v="13870"/>
    <n v="999"/>
    <n v="10"/>
    <s v="Alle"/>
    <n v="6175"/>
    <n v="51"/>
    <n v="5"/>
  </r>
  <r>
    <x v="35"/>
    <n v="311690"/>
    <d v="2020-05-09T00:00:00"/>
    <n v="230"/>
    <n v="79"/>
    <n v="14553"/>
    <n v="1027"/>
    <n v="10"/>
    <s v="Alle"/>
    <n v="7621"/>
    <n v="31"/>
    <n v="4"/>
  </r>
  <r>
    <x v="36"/>
    <n v="316508"/>
    <d v="2020-05-10T00:00:00"/>
    <n v="219"/>
    <n v="72"/>
    <n v="15360"/>
    <n v="1035"/>
    <n v="10"/>
    <s v="Alle"/>
    <n v="4818"/>
    <n v="14"/>
    <n v="2"/>
  </r>
  <r>
    <x v="37"/>
    <n v="319484"/>
    <d v="2020-05-11T00:00:00"/>
    <n v="211"/>
    <n v="68"/>
    <n v="15555"/>
    <n v="1052"/>
    <n v="10"/>
    <s v="Alle"/>
    <n v="2976"/>
    <n v="67"/>
    <n v="2"/>
  </r>
  <r>
    <x v="38"/>
    <n v="329314"/>
    <d v="2020-05-12T00:00:00"/>
    <n v="205"/>
    <n v="59"/>
    <n v="14564"/>
    <n v="1017"/>
    <n v="10"/>
    <s v="Alle"/>
    <n v="9830"/>
    <n v="37"/>
    <n v="1"/>
  </r>
  <r>
    <x v="39"/>
    <n v="336252"/>
    <d v="2020-05-13T00:00:00"/>
    <n v="188"/>
    <n v="55"/>
    <n v="13498"/>
    <n v="979"/>
    <n v="10"/>
    <s v="Alle"/>
    <n v="6938"/>
    <n v="52"/>
    <n v="1"/>
  </r>
  <r>
    <x v="40"/>
    <n v="344606"/>
    <d v="2020-05-14T00:00:00"/>
    <n v="180"/>
    <n v="54"/>
    <n v="13068"/>
    <n v="976"/>
    <n v="10"/>
    <s v="Alle"/>
    <n v="8354"/>
    <n v="53"/>
    <n v="3"/>
  </r>
  <r>
    <x v="41"/>
    <n v="351351"/>
    <d v="2020-05-15T00:00:00"/>
    <n v="165"/>
    <n v="47"/>
    <n v="12918"/>
    <n v="966"/>
    <n v="10"/>
    <s v="Alle"/>
    <n v="6745"/>
    <n v="84"/>
    <n v="0"/>
  </r>
  <r>
    <x v="42"/>
    <n v="357393"/>
    <d v="2020-05-16T00:00:00"/>
    <n v="158"/>
    <n v="50"/>
    <n v="12579"/>
    <n v="850"/>
    <n v="10"/>
    <s v="Alle"/>
    <n v="6042"/>
    <n v="15"/>
    <n v="1"/>
  </r>
  <r>
    <x v="43"/>
    <n v="362509"/>
    <d v="2020-05-17T00:00:00"/>
    <n v="149"/>
    <n v="48"/>
    <n v="13482"/>
    <n v="890"/>
    <n v="10"/>
    <s v="Alle"/>
    <n v="5116"/>
    <n v="26"/>
    <n v="1"/>
  </r>
  <r>
    <x v="44"/>
    <n v="366069"/>
    <d v="2020-05-18T00:00:00"/>
    <n v="151"/>
    <n v="45"/>
    <n v="13663"/>
    <n v="913"/>
    <n v="10"/>
    <s v="Alle"/>
    <n v="3560"/>
    <n v="59"/>
    <n v="2"/>
  </r>
  <r>
    <x v="45"/>
    <n v="372435"/>
    <d v="2020-05-19T00:00:00"/>
    <n v="143"/>
    <n v="39"/>
    <n v="12532"/>
    <n v="880"/>
    <n v="10"/>
    <s v="Alle"/>
    <n v="6366"/>
    <n v="61"/>
    <n v="1"/>
  </r>
  <r>
    <x v="46"/>
    <n v="379592"/>
    <d v="2020-05-20T00:00:00"/>
    <n v="137"/>
    <n v="37"/>
    <n v="11481"/>
    <n v="881"/>
    <n v="10"/>
    <s v="Alle"/>
    <n v="7157"/>
    <n v="30"/>
    <n v="3"/>
  </r>
  <r>
    <x v="47"/>
    <n v="385637"/>
    <d v="2020-05-21T00:00:00"/>
    <n v="156"/>
    <n v="32"/>
    <n v="11958"/>
    <n v="869"/>
    <n v="10"/>
    <s v="Alle"/>
    <n v="6045"/>
    <n v="31"/>
    <n v="2"/>
  </r>
  <r>
    <x v="48"/>
    <n v="390488"/>
    <d v="2020-05-22T00:00:00"/>
    <n v="128"/>
    <n v="31"/>
    <n v="12306"/>
    <n v="877"/>
    <n v="10"/>
    <s v="Alle"/>
    <n v="4851"/>
    <n v="29"/>
    <n v="3"/>
  </r>
  <r>
    <x v="49"/>
    <n v="396363"/>
    <d v="2020-05-23T00:00:00"/>
    <n v="116"/>
    <n v="28"/>
    <n v="13124"/>
    <n v="899"/>
    <n v="10"/>
    <s v="Alle"/>
    <n v="5875"/>
    <n v="24"/>
    <n v="1"/>
  </r>
  <r>
    <x v="50"/>
    <n v="401857"/>
    <d v="2020-05-24T00:00:00"/>
    <n v="108"/>
    <n v="29"/>
    <n v="13367"/>
    <n v="905"/>
    <n v="10"/>
    <s v="Alle"/>
    <n v="5494"/>
    <n v="31"/>
    <n v="0"/>
  </r>
  <r>
    <x v="51"/>
    <n v="405341"/>
    <d v="2020-05-25T00:00:00"/>
    <n v="108"/>
    <n v="31"/>
    <n v="13486"/>
    <n v="920"/>
    <n v="10"/>
    <s v="Alle"/>
    <n v="3484"/>
    <n v="25"/>
    <n v="1"/>
  </r>
  <r>
    <x v="52"/>
    <n v="411185"/>
    <d v="2020-05-26T00:00:00"/>
    <n v="95"/>
    <n v="32"/>
    <n v="12140"/>
    <n v="883"/>
    <n v="10"/>
    <s v="Alle"/>
    <n v="5844"/>
    <n v="22"/>
    <n v="2"/>
  </r>
  <r>
    <x v="53"/>
    <n v="418706"/>
    <d v="2020-05-27T00:00:00"/>
    <n v="84"/>
    <n v="32"/>
    <n v="10901"/>
    <n v="875"/>
    <n v="10"/>
    <s v="Alle"/>
    <n v="7521"/>
    <n v="50"/>
    <n v="0"/>
  </r>
  <r>
    <x v="54"/>
    <n v="427372"/>
    <d v="2020-05-28T00:00:00"/>
    <n v="77"/>
    <n v="30"/>
    <n v="10547"/>
    <n v="853"/>
    <n v="10"/>
    <s v="Alle"/>
    <n v="8666"/>
    <n v="19"/>
    <n v="0"/>
  </r>
  <r>
    <x v="55"/>
    <n v="434302"/>
    <d v="2020-05-29T00:00:00"/>
    <n v="78"/>
    <n v="25"/>
    <n v="10486"/>
    <n v="844"/>
    <n v="10"/>
    <s v="Alle"/>
    <n v="6930"/>
    <n v="42"/>
    <n v="1"/>
  </r>
  <r>
    <x v="56"/>
    <n v="442143"/>
    <d v="2020-05-30T00:00:00"/>
    <n v="75"/>
    <n v="23"/>
    <n v="10298"/>
    <n v="823"/>
    <n v="10"/>
    <s v="Alle"/>
    <n v="7841"/>
    <n v="32"/>
    <n v="0"/>
  </r>
  <r>
    <x v="57"/>
    <n v="448534"/>
    <d v="2020-05-31T00:00:00"/>
    <n v="70"/>
    <n v="27"/>
    <n v="10828"/>
    <n v="834"/>
    <n v="10"/>
    <s v="Alle"/>
    <n v="6391"/>
    <n v="5"/>
    <n v="0"/>
  </r>
  <r>
    <x v="58"/>
    <n v="451820"/>
    <d v="2020-06-01T00:00:00"/>
    <n v="68"/>
    <n v="29"/>
    <n v="12000"/>
    <n v="847"/>
    <n v="10"/>
    <s v="Alle"/>
    <n v="3286"/>
    <n v="19"/>
    <n v="1"/>
  </r>
  <r>
    <x v="59"/>
    <n v="456378"/>
    <d v="2020-06-02T00:00:00"/>
    <n v="62"/>
    <n v="26"/>
    <n v="12854"/>
    <n v="833"/>
    <n v="10"/>
    <s v="Alle"/>
    <n v="4558"/>
    <n v="16"/>
    <n v="0"/>
  </r>
  <r>
    <x v="60"/>
    <n v="462958"/>
    <d v="2020-06-03T00:00:00"/>
    <n v="66"/>
    <n v="21"/>
    <n v="10892"/>
    <n v="839"/>
    <n v="10"/>
    <s v="Alle"/>
    <n v="6580"/>
    <n v="52"/>
    <n v="3"/>
  </r>
  <r>
    <x v="61"/>
    <n v="471466"/>
    <d v="2020-06-04T00:00:00"/>
    <n v="65"/>
    <n v="22"/>
    <n v="9415"/>
    <n v="769"/>
    <n v="10"/>
    <s v="Alle"/>
    <n v="8508"/>
    <n v="17"/>
    <n v="2"/>
  </r>
  <r>
    <x v="62"/>
    <n v="479449"/>
    <d v="2020-06-05T00:00:00"/>
    <n v="55"/>
    <n v="20"/>
    <n v="8674"/>
    <n v="780"/>
    <n v="10"/>
    <s v="Alle"/>
    <n v="7983"/>
    <n v="67"/>
    <n v="1"/>
  </r>
  <r>
    <x v="63"/>
    <n v="485912"/>
    <d v="2020-06-06T00:00:00"/>
    <n v="55"/>
    <n v="17"/>
    <n v="8948"/>
    <n v="796"/>
    <n v="10"/>
    <s v="Alle"/>
    <n v="6463"/>
    <n v="31"/>
    <n v="0"/>
  </r>
  <r>
    <x v="64"/>
    <n v="489597"/>
    <d v="2020-06-07T00:00:00"/>
    <n v="52"/>
    <n v="17"/>
    <n v="9489"/>
    <n v="799"/>
    <n v="10"/>
    <s v="Alle"/>
    <n v="3685"/>
    <n v="25"/>
    <n v="0"/>
  </r>
  <r>
    <x v="65"/>
    <n v="494761"/>
    <d v="2020-06-08T00:00:00"/>
    <n v="65"/>
    <n v="17"/>
    <n v="11014"/>
    <n v="807"/>
    <n v="10"/>
    <s v="Alle"/>
    <n v="5164"/>
    <n v="24"/>
    <n v="0"/>
  </r>
  <r>
    <x v="66"/>
    <n v="500921"/>
    <d v="2020-06-09T00:00:00"/>
    <n v="65"/>
    <n v="19"/>
    <n v="9938"/>
    <n v="823"/>
    <n v="10"/>
    <s v="Alle"/>
    <n v="6160"/>
    <n v="15"/>
    <n v="2"/>
  </r>
  <r>
    <x v="67"/>
    <n v="506344"/>
    <d v="2020-06-10T00:00:00"/>
    <n v="63"/>
    <n v="17"/>
    <n v="8317"/>
    <n v="748"/>
    <n v="10"/>
    <s v="Alle"/>
    <n v="5423"/>
    <n v="34"/>
    <n v="2"/>
  </r>
  <r>
    <x v="68"/>
    <n v="510311"/>
    <d v="2020-06-11T00:00:00"/>
    <n v="67"/>
    <n v="14"/>
    <n v="8200"/>
    <n v="731"/>
    <n v="10"/>
    <s v="Alle"/>
    <n v="3967"/>
    <n v="22"/>
    <n v="0"/>
  </r>
  <r>
    <x v="69"/>
    <n v="516581"/>
    <d v="2020-06-12T00:00:00"/>
    <n v="60"/>
    <n v="9"/>
    <n v="8916"/>
    <n v="748"/>
    <n v="10"/>
    <s v="Alle"/>
    <n v="6270"/>
    <n v="37"/>
    <n v="0"/>
  </r>
  <r>
    <x v="70"/>
    <n v="520976"/>
    <d v="2020-06-13T00:00:00"/>
    <n v="62"/>
    <n v="10"/>
    <n v="10042"/>
    <n v="857"/>
    <n v="10"/>
    <s v="Alle"/>
    <n v="4395"/>
    <n v="22"/>
    <n v="1"/>
  </r>
  <r>
    <x v="71"/>
    <n v="524840"/>
    <d v="2020-06-14T00:00:00"/>
    <n v="57"/>
    <n v="12"/>
    <n v="10236"/>
    <n v="839"/>
    <n v="10"/>
    <s v="Alle"/>
    <n v="3864"/>
    <n v="18"/>
    <n v="3"/>
  </r>
  <r>
    <x v="72"/>
    <n v="527670"/>
    <d v="2020-06-15T00:00:00"/>
    <n v="64"/>
    <n v="15"/>
    <n v="10997"/>
    <n v="833"/>
    <n v="10"/>
    <s v="Alle"/>
    <n v="2830"/>
    <n v="53"/>
    <n v="5"/>
  </r>
  <r>
    <x v="73"/>
    <n v="532700"/>
    <d v="2020-06-16T00:00:00"/>
    <n v="66"/>
    <n v="12"/>
    <n v="9834"/>
    <n v="833"/>
    <n v="10"/>
    <s v="Alle"/>
    <n v="5030"/>
    <n v="19"/>
    <n v="2"/>
  </r>
  <r>
    <x v="74"/>
    <n v="540615"/>
    <d v="2020-06-17T00:00:00"/>
    <n v="60"/>
    <n v="11"/>
    <n v="8461"/>
    <n v="806"/>
    <n v="10"/>
    <s v="Alle"/>
    <n v="7915"/>
    <n v="31"/>
    <n v="1"/>
  </r>
  <r>
    <x v="75"/>
    <n v="545927"/>
    <d v="2020-06-18T00:00:00"/>
    <n v="64"/>
    <n v="8"/>
    <n v="7876"/>
    <n v="751"/>
    <n v="10"/>
    <s v="Alle"/>
    <n v="5312"/>
    <n v="32"/>
    <n v="0"/>
  </r>
  <r>
    <x v="76"/>
    <n v="552130"/>
    <d v="2020-06-19T00:00:00"/>
    <n v="68"/>
    <n v="7"/>
    <n v="7607"/>
    <n v="750"/>
    <n v="10"/>
    <s v="Alle"/>
    <n v="6203"/>
    <n v="52"/>
    <n v="1"/>
  </r>
  <r>
    <x v="77"/>
    <n v="558208"/>
    <d v="2020-06-20T00:00:00"/>
    <n v="66"/>
    <n v="8"/>
    <n v="8052"/>
    <n v="792"/>
    <n v="10"/>
    <s v="Alle"/>
    <n v="6078"/>
    <n v="32"/>
    <n v="2"/>
  </r>
  <r>
    <x v="78"/>
    <n v="560584"/>
    <d v="2020-06-21T00:00:00"/>
    <n v="61"/>
    <n v="8"/>
    <n v="8933"/>
    <n v="792"/>
    <n v="10"/>
    <s v="Alle"/>
    <n v="2376"/>
    <n v="29"/>
    <n v="1"/>
  </r>
  <r>
    <x v="79"/>
    <n v="565800"/>
    <d v="2020-06-22T00:00:00"/>
    <n v="59"/>
    <n v="10"/>
    <n v="10383"/>
    <n v="810"/>
    <n v="10"/>
    <s v="Alle"/>
    <n v="5216"/>
    <n v="31"/>
    <n v="1"/>
  </r>
  <r>
    <x v="80"/>
    <n v="572473"/>
    <d v="2020-06-23T00:00:00"/>
    <n v="57"/>
    <n v="11"/>
    <n v="9288"/>
    <n v="834"/>
    <n v="10"/>
    <s v="Alle"/>
    <n v="6673"/>
    <n v="43"/>
    <n v="2"/>
  </r>
  <r>
    <x v="81"/>
    <n v="578584"/>
    <d v="2020-06-24T00:00:00"/>
    <n v="59"/>
    <n v="11"/>
    <n v="7739"/>
    <n v="770"/>
    <n v="10"/>
    <s v="Alle"/>
    <n v="6111"/>
    <n v="35"/>
    <n v="2"/>
  </r>
  <r>
    <x v="82"/>
    <n v="584243"/>
    <d v="2020-06-25T00:00:00"/>
    <n v="60"/>
    <n v="11"/>
    <n v="7291"/>
    <n v="732"/>
    <n v="10"/>
    <s v="Alle"/>
    <n v="5659"/>
    <n v="44"/>
    <n v="1"/>
  </r>
  <r>
    <x v="83"/>
    <n v="590442"/>
    <d v="2020-06-26T00:00:00"/>
    <n v="60"/>
    <n v="10"/>
    <n v="7451"/>
    <n v="698"/>
    <n v="10"/>
    <s v="Alle"/>
    <n v="6199"/>
    <n v="74"/>
    <n v="0"/>
  </r>
  <r>
    <x v="84"/>
    <n v="597495"/>
    <d v="2020-06-27T00:00:00"/>
    <n v="61"/>
    <n v="10"/>
    <n v="7843"/>
    <n v="726"/>
    <n v="10"/>
    <s v="Alle"/>
    <n v="7053"/>
    <n v="45"/>
    <n v="2"/>
  </r>
  <r>
    <x v="85"/>
    <n v="602520"/>
    <d v="2020-06-28T00:00:00"/>
    <n v="62"/>
    <n v="9"/>
    <n v="8782"/>
    <n v="728"/>
    <n v="10"/>
    <s v="Alle"/>
    <n v="5025"/>
    <n v="63"/>
    <n v="1"/>
  </r>
  <r>
    <x v="86"/>
    <n v="606375"/>
    <d v="2020-06-29T00:00:00"/>
    <n v="66"/>
    <n v="8"/>
    <n v="10415"/>
    <n v="767"/>
    <n v="10"/>
    <s v="Alle"/>
    <n v="3855"/>
    <n v="49"/>
    <n v="1"/>
  </r>
  <r>
    <x v="87"/>
    <n v="612756"/>
    <d v="2020-06-30T00:00:00"/>
    <n v="58"/>
    <n v="6"/>
    <n v="8969"/>
    <n v="722"/>
    <n v="10"/>
    <s v="Alle"/>
    <n v="6381"/>
    <n v="102"/>
    <n v="0"/>
  </r>
  <r>
    <x v="88"/>
    <n v="620866"/>
    <d v="2020-07-01T00:00:00"/>
    <n v="65"/>
    <n v="9"/>
    <n v="7886"/>
    <n v="746"/>
    <n v="10"/>
    <s v="Alle"/>
    <n v="8110"/>
    <n v="95"/>
    <n v="0"/>
  </r>
  <r>
    <x v="89"/>
    <n v="628700"/>
    <d v="2020-07-02T00:00:00"/>
    <n v="62"/>
    <n v="7"/>
    <n v="7274"/>
    <n v="716"/>
    <n v="10"/>
    <s v="Alle"/>
    <n v="7834"/>
    <n v="80"/>
    <n v="0"/>
  </r>
  <r>
    <x v="90"/>
    <n v="635505"/>
    <d v="2020-07-03T00:00:00"/>
    <n v="65"/>
    <n v="7"/>
    <n v="7269"/>
    <n v="698"/>
    <n v="10"/>
    <s v="Alle"/>
    <n v="6805"/>
    <n v="134"/>
    <n v="1"/>
  </r>
  <r>
    <x v="91"/>
    <n v="642679"/>
    <d v="2020-07-04T00:00:00"/>
    <n v="60"/>
    <n v="8"/>
    <n v="7622"/>
    <n v="694"/>
    <n v="10"/>
    <s v="Alle"/>
    <n v="7174"/>
    <n v="105"/>
    <n v="0"/>
  </r>
  <r>
    <x v="92"/>
    <n v="647804"/>
    <d v="2020-07-05T00:00:00"/>
    <n v="62"/>
    <n v="10"/>
    <n v="8522"/>
    <n v="705"/>
    <n v="10"/>
    <s v="Alle"/>
    <n v="5125"/>
    <n v="76"/>
    <n v="0"/>
  </r>
  <r>
    <x v="93"/>
    <n v="654105"/>
    <d v="2020-07-06T00:00:00"/>
    <n v="67"/>
    <n v="11"/>
    <n v="10109"/>
    <n v="735"/>
    <n v="10"/>
    <s v="Alle"/>
    <n v="6301"/>
    <n v="69"/>
    <n v="0"/>
  </r>
  <r>
    <x v="94"/>
    <n v="660149"/>
    <d v="2020-07-07T00:00:00"/>
    <n v="81"/>
    <n v="10"/>
    <n v="8986"/>
    <n v="727"/>
    <n v="10"/>
    <s v="Alle"/>
    <n v="6044"/>
    <n v="91"/>
    <n v="0"/>
  </r>
  <r>
    <x v="95"/>
    <n v="668220"/>
    <d v="2020-07-08T00:00:00"/>
    <n v="66"/>
    <n v="11"/>
    <n v="7689"/>
    <n v="696"/>
    <n v="10"/>
    <s v="Alle"/>
    <n v="8071"/>
    <n v="117"/>
    <n v="0"/>
  </r>
  <r>
    <x v="96"/>
    <n v="675727"/>
    <d v="2020-07-09T00:00:00"/>
    <n v="66"/>
    <n v="12"/>
    <n v="7160"/>
    <n v="671"/>
    <n v="10"/>
    <s v="Alle"/>
    <n v="7507"/>
    <n v="73"/>
    <n v="0"/>
  </r>
  <r>
    <x v="97"/>
    <n v="683484"/>
    <d v="2020-07-10T00:00:00"/>
    <n v="71"/>
    <n v="9"/>
    <n v="7234"/>
    <n v="693"/>
    <n v="10"/>
    <s v="Alle"/>
    <n v="7757"/>
    <n v="104"/>
    <n v="0"/>
  </r>
  <r>
    <x v="98"/>
    <n v="691709"/>
    <d v="2020-07-11T00:00:00"/>
    <n v="68"/>
    <n v="9"/>
    <n v="7730"/>
    <n v="691"/>
    <n v="10"/>
    <s v="Alle"/>
    <n v="8225"/>
    <n v="91"/>
    <n v="2"/>
  </r>
  <r>
    <x v="99"/>
    <n v="696740"/>
    <d v="2020-07-12T00:00:00"/>
    <n v="73"/>
    <n v="10"/>
    <n v="8449"/>
    <n v="716"/>
    <n v="10"/>
    <s v="Alle"/>
    <n v="5031"/>
    <n v="52"/>
    <n v="1"/>
  </r>
  <r>
    <x v="100"/>
    <n v="700616"/>
    <d v="2020-07-13T00:00:00"/>
    <n v="74"/>
    <n v="8"/>
    <n v="10106"/>
    <n v="703"/>
    <n v="10"/>
    <s v="Alle"/>
    <n v="3876"/>
    <n v="98"/>
    <n v="1"/>
  </r>
  <r>
    <x v="101"/>
    <n v="708128"/>
    <d v="2020-07-14T00:00:00"/>
    <n v="74"/>
    <n v="9"/>
    <n v="9071"/>
    <n v="744"/>
    <n v="10"/>
    <s v="Alle"/>
    <n v="7512"/>
    <n v="120"/>
    <n v="0"/>
  </r>
  <r>
    <x v="102"/>
    <n v="716293"/>
    <d v="2020-07-15T00:00:00"/>
    <n v="86"/>
    <n v="10"/>
    <n v="7769"/>
    <n v="716"/>
    <n v="10"/>
    <s v="Alle"/>
    <n v="8165"/>
    <n v="133"/>
    <n v="1"/>
  </r>
  <r>
    <x v="103"/>
    <n v="726345"/>
    <d v="2020-07-16T00:00:00"/>
    <n v="83"/>
    <n v="11"/>
    <n v="7221"/>
    <n v="715"/>
    <n v="10"/>
    <s v="Alle"/>
    <n v="10052"/>
    <n v="141"/>
    <n v="0"/>
  </r>
  <r>
    <x v="104"/>
    <n v="734413"/>
    <d v="2020-07-17T00:00:00"/>
    <n v="88"/>
    <n v="11"/>
    <n v="7138"/>
    <n v="729"/>
    <n v="10"/>
    <s v="Alle"/>
    <n v="8068"/>
    <n v="125"/>
    <n v="0"/>
  </r>
  <r>
    <x v="105"/>
    <n v="743090"/>
    <d v="2020-07-18T00:00:00"/>
    <n v="87"/>
    <n v="11"/>
    <n v="7588"/>
    <n v="759"/>
    <n v="10"/>
    <s v="Alle"/>
    <n v="8677"/>
    <n v="81"/>
    <n v="0"/>
  </r>
  <r>
    <x v="106"/>
    <n v="748669"/>
    <d v="2020-07-19T00:00:00"/>
    <n v="85"/>
    <n v="14"/>
    <n v="8273"/>
    <n v="775"/>
    <n v="10"/>
    <s v="Alle"/>
    <n v="5579"/>
    <n v="87"/>
    <n v="0"/>
  </r>
  <r>
    <x v="107"/>
    <n v="798436"/>
    <d v="2020-07-20T00:00:00"/>
    <n v="96"/>
    <n v="16"/>
    <n v="9750"/>
    <n v="785"/>
    <n v="10"/>
    <s v="Alle"/>
    <n v="49767"/>
    <n v="87"/>
    <n v="2"/>
  </r>
  <r>
    <x v="108"/>
    <n v="805600"/>
    <d v="2020-07-21T00:00:00"/>
    <n v="96"/>
    <n v="18"/>
    <n v="8752"/>
    <n v="772"/>
    <n v="10"/>
    <s v="Alle"/>
    <n v="7164"/>
    <n v="140"/>
    <n v="0"/>
  </r>
  <r>
    <x v="109"/>
    <n v="814681"/>
    <d v="2020-07-22T00:00:00"/>
    <n v="93"/>
    <n v="18"/>
    <n v="7452"/>
    <n v="753"/>
    <n v="10"/>
    <s v="Alle"/>
    <n v="9081"/>
    <n v="162"/>
    <n v="0"/>
  </r>
  <r>
    <x v="110"/>
    <n v="826031"/>
    <d v="2020-07-23T00:00:00"/>
    <n v="87"/>
    <n v="15"/>
    <n v="7143"/>
    <n v="740"/>
    <n v="10"/>
    <s v="Alle"/>
    <n v="11350"/>
    <n v="117"/>
    <n v="1"/>
  </r>
  <r>
    <x v="111"/>
    <n v="833841"/>
    <d v="2020-07-24T00:00:00"/>
    <n v="86"/>
    <n v="17"/>
    <n v="7029"/>
    <n v="747"/>
    <n v="10"/>
    <s v="Alle"/>
    <n v="7810"/>
    <n v="155"/>
    <n v="0"/>
  </r>
  <r>
    <x v="112"/>
    <n v="840890"/>
    <d v="2020-07-25T00:00:00"/>
    <n v="85"/>
    <n v="16"/>
    <n v="7447"/>
    <n v="748"/>
    <n v="10"/>
    <s v="Alle"/>
    <n v="7049"/>
    <n v="112"/>
    <n v="1"/>
  </r>
  <r>
    <x v="113"/>
    <n v="847898"/>
    <d v="2020-07-26T00:00:00"/>
    <n v="82"/>
    <n v="15"/>
    <n v="8356"/>
    <n v="785"/>
    <n v="10"/>
    <s v="Alle"/>
    <n v="7008"/>
    <n v="103"/>
    <n v="0"/>
  </r>
  <r>
    <x v="114"/>
    <n v="853169"/>
    <d v="2020-07-27T00:00:00"/>
    <n v="79"/>
    <n v="16"/>
    <n v="10662"/>
    <n v="785"/>
    <n v="10"/>
    <s v="Alle"/>
    <n v="5271"/>
    <n v="95"/>
    <n v="3"/>
  </r>
  <r>
    <x v="115"/>
    <n v="861206"/>
    <d v="2020-07-28T00:00:00"/>
    <n v="74"/>
    <n v="15"/>
    <n v="9384"/>
    <n v="764"/>
    <n v="10"/>
    <s v="Alle"/>
    <n v="8037"/>
    <n v="154"/>
    <n v="0"/>
  </r>
  <r>
    <x v="116"/>
    <n v="870602"/>
    <d v="2020-07-29T00:00:00"/>
    <n v="74"/>
    <n v="20"/>
    <n v="7559"/>
    <n v="746"/>
    <n v="10"/>
    <s v="Alle"/>
    <n v="9396"/>
    <n v="103"/>
    <n v="1"/>
  </r>
  <r>
    <x v="117"/>
    <n v="880036"/>
    <d v="2020-07-30T00:00:00"/>
    <n v="87"/>
    <n v="18"/>
    <n v="7265"/>
    <n v="716"/>
    <n v="10"/>
    <s v="Alle"/>
    <n v="9434"/>
    <n v="189"/>
    <n v="0"/>
  </r>
  <r>
    <x v="118"/>
    <n v="890461"/>
    <d v="2020-07-31T00:00:00"/>
    <n v="84"/>
    <n v="16"/>
    <n v="7342"/>
    <n v="737"/>
    <n v="10"/>
    <s v="Alle"/>
    <n v="10425"/>
    <n v="121"/>
    <n v="0"/>
  </r>
  <r>
    <x v="119"/>
    <n v="897819"/>
    <d v="2020-08-01T00:00:00"/>
    <n v="70"/>
    <n v="19"/>
    <n v="7878"/>
    <n v="752"/>
    <n v="10"/>
    <s v="Alle"/>
    <n v="7358"/>
    <n v="62"/>
    <n v="0"/>
  </r>
  <r>
    <x v="120"/>
    <n v="905314"/>
    <d v="2020-08-02T00:00:00"/>
    <n v="73"/>
    <n v="20"/>
    <n v="8594"/>
    <n v="742"/>
    <n v="10"/>
    <s v="Alle"/>
    <n v="7495"/>
    <n v="70"/>
    <n v="1"/>
  </r>
  <r>
    <x v="121"/>
    <n v="910437"/>
    <d v="2020-08-03T00:00:00"/>
    <n v="92"/>
    <n v="21"/>
    <n v="10247"/>
    <n v="794"/>
    <n v="10"/>
    <s v="Alle"/>
    <n v="5123"/>
    <n v="96"/>
    <n v="0"/>
  </r>
  <r>
    <x v="122"/>
    <n v="916778"/>
    <d v="2020-08-04T00:00:00"/>
    <n v="84"/>
    <n v="23"/>
    <n v="8985"/>
    <n v="799"/>
    <n v="10"/>
    <s v="Alle"/>
    <n v="6341"/>
    <n v="82"/>
    <n v="0"/>
  </r>
  <r>
    <x v="123"/>
    <n v="923902"/>
    <d v="2020-08-05T00:00:00"/>
    <n v="90"/>
    <n v="25"/>
    <n v="7925"/>
    <n v="718"/>
    <n v="10"/>
    <s v="Alle"/>
    <n v="7124"/>
    <n v="158"/>
    <n v="1"/>
  </r>
  <r>
    <x v="124"/>
    <n v="937275"/>
    <d v="2020-08-06T00:00:00"/>
    <n v="92"/>
    <n v="25"/>
    <n v="7309"/>
    <n v="747"/>
    <n v="10"/>
    <s v="Alle"/>
    <n v="13373"/>
    <n v="120"/>
    <n v="1"/>
  </r>
  <r>
    <x v="125"/>
    <n v="947305"/>
    <d v="2020-08-07T00:00:00"/>
    <n v="93"/>
    <n v="25"/>
    <n v="7350"/>
    <n v="741"/>
    <n v="10"/>
    <s v="Alle"/>
    <n v="10030"/>
    <n v="91"/>
    <n v="1"/>
  </r>
  <r>
    <x v="126"/>
    <n v="955239"/>
    <d v="2020-08-08T00:00:00"/>
    <n v="96"/>
    <n v="24"/>
    <n v="7656"/>
    <n v="766"/>
    <n v="10"/>
    <s v="Alle"/>
    <n v="7934"/>
    <n v="105"/>
    <n v="1"/>
  </r>
  <r>
    <x v="127"/>
    <n v="961868"/>
    <d v="2020-08-09T00:00:00"/>
    <n v="99"/>
    <n v="22"/>
    <n v="8411"/>
    <n v="790"/>
    <n v="10"/>
    <s v="Alle"/>
    <n v="6629"/>
    <n v="71"/>
    <n v="0"/>
  </r>
  <r>
    <x v="128"/>
    <n v="965758"/>
    <d v="2020-08-10T00:00:00"/>
    <n v="92"/>
    <n v="24"/>
    <n v="9941"/>
    <n v="811"/>
    <n v="10"/>
    <s v="Alle"/>
    <n v="3890"/>
    <n v="158"/>
    <n v="0"/>
  </r>
  <r>
    <x v="129"/>
    <n v="974508"/>
    <d v="2020-08-11T00:00:00"/>
    <n v="94"/>
    <n v="25"/>
    <n v="9091"/>
    <n v="782"/>
    <n v="10"/>
    <s v="Alle"/>
    <n v="8750"/>
    <n v="186"/>
    <n v="2"/>
  </r>
  <r>
    <x v="130"/>
    <n v="983018"/>
    <d v="2020-08-12T00:00:00"/>
    <n v="93"/>
    <n v="25"/>
    <n v="7792"/>
    <n v="737"/>
    <n v="10"/>
    <s v="Alle"/>
    <n v="8510"/>
    <n v="192"/>
    <n v="1"/>
  </r>
  <r>
    <x v="131"/>
    <n v="991508"/>
    <d v="2020-08-13T00:00:00"/>
    <n v="92"/>
    <n v="22"/>
    <n v="7437"/>
    <n v="746"/>
    <n v="10"/>
    <s v="Alle"/>
    <n v="8490"/>
    <n v="252"/>
    <n v="2"/>
  </r>
  <r>
    <x v="132"/>
    <n v="1003432"/>
    <d v="2020-08-14T00:00:00"/>
    <n v="91"/>
    <n v="19"/>
    <n v="7277"/>
    <n v="742"/>
    <n v="10"/>
    <s v="Alle"/>
    <n v="11924"/>
    <n v="349"/>
    <n v="1"/>
  </r>
  <r>
    <x v="133"/>
    <n v="1009354"/>
    <d v="2020-08-15T00:00:00"/>
    <n v="83"/>
    <n v="21"/>
    <n v="7603"/>
    <n v="748"/>
    <n v="10"/>
    <s v="Alle"/>
    <n v="5922"/>
    <n v="158"/>
    <n v="0"/>
  </r>
  <r>
    <x v="134"/>
    <n v="1018490"/>
    <d v="2020-08-16T00:00:00"/>
    <n v="65"/>
    <n v="19"/>
    <n v="8469"/>
    <n v="752"/>
    <n v="10"/>
    <s v="Alle"/>
    <n v="9136"/>
    <n v="167"/>
    <n v="0"/>
  </r>
  <r>
    <x v="135"/>
    <n v="1024067"/>
    <d v="2020-08-17T00:00:00"/>
    <n v="91"/>
    <n v="23"/>
    <n v="9932"/>
    <n v="766"/>
    <n v="10"/>
    <s v="Alle"/>
    <n v="5577"/>
    <n v="257"/>
    <n v="0"/>
  </r>
  <r>
    <x v="136"/>
    <n v="1037888"/>
    <d v="2020-08-18T00:00:00"/>
    <n v="97"/>
    <n v="19"/>
    <n v="7812"/>
    <n v="786"/>
    <n v="10"/>
    <s v="Alle"/>
    <n v="13821"/>
    <n v="247"/>
    <n v="0"/>
  </r>
  <r>
    <x v="137"/>
    <n v="1049171"/>
    <d v="2020-08-19T00:00:00"/>
    <n v="101"/>
    <n v="20"/>
    <n v="7613"/>
    <n v="750"/>
    <n v="10"/>
    <s v="Alle"/>
    <n v="11283"/>
    <n v="350"/>
    <n v="1"/>
  </r>
  <r>
    <x v="138"/>
    <n v="1061437"/>
    <d v="2020-08-20T00:00:00"/>
    <n v="95"/>
    <n v="21"/>
    <n v="7269"/>
    <n v="729"/>
    <n v="10"/>
    <s v="Alle"/>
    <n v="12266"/>
    <n v="332"/>
    <n v="0"/>
  </r>
  <r>
    <x v="139"/>
    <n v="1075409"/>
    <d v="2020-08-21T00:00:00"/>
    <n v="90"/>
    <n v="22"/>
    <n v="7373"/>
    <n v="727"/>
    <n v="10"/>
    <s v="Alle"/>
    <n v="13972"/>
    <n v="300"/>
    <n v="1"/>
  </r>
  <r>
    <x v="140"/>
    <n v="1087155"/>
    <d v="2020-08-22T00:00:00"/>
    <n v="94"/>
    <n v="22"/>
    <n v="7758"/>
    <n v="734"/>
    <n v="10"/>
    <s v="Alle"/>
    <n v="11746"/>
    <n v="226"/>
    <n v="0"/>
  </r>
  <r>
    <x v="141"/>
    <n v="1094987"/>
    <d v="2020-08-23T00:00:00"/>
    <n v="93"/>
    <n v="23"/>
    <n v="8558"/>
    <n v="728"/>
    <n v="10"/>
    <s v="Alle"/>
    <n v="7832"/>
    <n v="190"/>
    <n v="0"/>
  </r>
  <r>
    <x v="142"/>
    <n v="1101206"/>
    <d v="2020-08-24T00:00:00"/>
    <n v="112"/>
    <n v="23"/>
    <n v="10465"/>
    <n v="779"/>
    <n v="10"/>
    <s v="Alle"/>
    <n v="6219"/>
    <n v="240"/>
    <n v="1"/>
  </r>
  <r>
    <x v="143"/>
    <n v="1110089"/>
    <d v="2020-08-25T00:00:00"/>
    <n v="114"/>
    <n v="23"/>
    <n v="8931"/>
    <n v="757"/>
    <n v="10"/>
    <s v="Alle"/>
    <n v="8883"/>
    <n v="299"/>
    <n v="0"/>
  </r>
  <r>
    <x v="144"/>
    <n v="1119199"/>
    <d v="2020-08-26T00:00:00"/>
    <n v="118"/>
    <n v="23"/>
    <n v="7634"/>
    <n v="752"/>
    <n v="10"/>
    <s v="Alle"/>
    <n v="9110"/>
    <n v="320"/>
    <n v="0"/>
  </r>
  <r>
    <x v="145"/>
    <n v="1133243"/>
    <d v="2020-08-27T00:00:00"/>
    <n v="121"/>
    <n v="24"/>
    <n v="7253"/>
    <n v="730"/>
    <n v="10"/>
    <s v="Alle"/>
    <n v="14044"/>
    <n v="225"/>
    <n v="0"/>
  </r>
  <r>
    <x v="146"/>
    <n v="1147944"/>
    <d v="2020-08-28T00:00:00"/>
    <n v="119"/>
    <n v="27"/>
    <n v="7123"/>
    <n v="728"/>
    <n v="10"/>
    <s v="Alle"/>
    <n v="14701"/>
    <n v="391"/>
    <n v="0"/>
  </r>
  <r>
    <x v="147"/>
    <n v="1160743"/>
    <d v="2020-08-29T00:00:00"/>
    <n v="114"/>
    <n v="30"/>
    <n v="7324"/>
    <n v="736"/>
    <n v="10"/>
    <s v="Alle"/>
    <n v="12799"/>
    <n v="233"/>
    <n v="0"/>
  </r>
  <r>
    <x v="148"/>
    <n v="1172092"/>
    <d v="2020-08-30T00:00:00"/>
    <n v="110"/>
    <n v="30"/>
    <n v="8176"/>
    <n v="741"/>
    <n v="10"/>
    <s v="Alle"/>
    <n v="11349"/>
    <n v="223"/>
    <n v="0"/>
  </r>
  <r>
    <x v="149"/>
    <n v="1180711"/>
    <d v="2020-08-31T00:00:00"/>
    <n v="123"/>
    <n v="31"/>
    <n v="9757"/>
    <n v="741"/>
    <n v="10"/>
    <s v="Alle"/>
    <n v="8619"/>
    <n v="221"/>
    <n v="1"/>
  </r>
  <r>
    <x v="150"/>
    <n v="1193127"/>
    <d v="2020-09-01T00:00:00"/>
    <n v="119"/>
    <n v="30"/>
    <n v="9049"/>
    <n v="735"/>
    <n v="10"/>
    <s v="Alle"/>
    <n v="12416"/>
    <n v="283"/>
    <n v="0"/>
  </r>
  <r>
    <x v="151"/>
    <n v="1210568"/>
    <d v="2020-09-02T00:00:00"/>
    <n v="127"/>
    <n v="30"/>
    <n v="7995"/>
    <n v="728"/>
    <n v="10"/>
    <s v="Alle"/>
    <n v="17441"/>
    <n v="432"/>
    <n v="0"/>
  </r>
  <r>
    <x v="152"/>
    <n v="1222257"/>
    <d v="2020-09-03T00:00:00"/>
    <n v="132"/>
    <n v="29"/>
    <n v="7837"/>
    <n v="719"/>
    <n v="10"/>
    <s v="Alle"/>
    <n v="11689"/>
    <n v="369"/>
    <n v="0"/>
  </r>
  <r>
    <x v="153"/>
    <n v="1236489"/>
    <d v="2020-09-04T00:00:00"/>
    <n v="128"/>
    <n v="28"/>
    <n v="7493"/>
    <n v="658"/>
    <n v="10"/>
    <s v="Alle"/>
    <n v="14232"/>
    <n v="381"/>
    <n v="2"/>
  </r>
  <r>
    <x v="154"/>
    <n v="1247807"/>
    <d v="2020-09-05T00:00:00"/>
    <n v="129"/>
    <n v="28"/>
    <n v="7811"/>
    <n v="691"/>
    <n v="10"/>
    <s v="Alle"/>
    <n v="11318"/>
    <n v="216"/>
    <n v="0"/>
  </r>
  <r>
    <x v="155"/>
    <n v="1255825"/>
    <d v="2020-09-06T00:00:00"/>
    <n v="115"/>
    <n v="28"/>
    <n v="8445"/>
    <n v="695"/>
    <n v="10"/>
    <s v="Alle"/>
    <n v="8018"/>
    <n v="369"/>
    <n v="0"/>
  </r>
  <r>
    <x v="156"/>
    <n v="1266223"/>
    <d v="2020-09-07T00:00:00"/>
    <n v="134"/>
    <n v="29"/>
    <n v="10215"/>
    <n v="689"/>
    <n v="10"/>
    <s v="Alle"/>
    <n v="10398"/>
    <n v="397"/>
    <n v="0"/>
  </r>
  <r>
    <x v="157"/>
    <n v="1276477"/>
    <d v="2020-09-08T00:00:00"/>
    <n v="142"/>
    <n v="28"/>
    <n v="9097"/>
    <n v="699"/>
    <n v="10"/>
    <s v="Alle"/>
    <n v="10254"/>
    <n v="551"/>
    <n v="1"/>
  </r>
  <r>
    <x v="158"/>
    <n v="1288059"/>
    <d v="2020-09-09T00:00:00"/>
    <n v="161"/>
    <n v="36"/>
    <n v="7909"/>
    <n v="684"/>
    <n v="10"/>
    <s v="Alle"/>
    <n v="11582"/>
    <n v="693"/>
    <n v="0"/>
  </r>
  <r>
    <x v="159"/>
    <n v="1303030"/>
    <d v="2020-09-10T00:00:00"/>
    <n v="166"/>
    <n v="39"/>
    <n v="7237"/>
    <n v="671"/>
    <n v="10"/>
    <s v="Alle"/>
    <n v="14971"/>
    <n v="600"/>
    <n v="4"/>
  </r>
  <r>
    <x v="160"/>
    <n v="1316819"/>
    <d v="2020-09-11T00:00:00"/>
    <n v="163"/>
    <n v="41"/>
    <n v="7213"/>
    <n v="668"/>
    <n v="10"/>
    <s v="Alle"/>
    <n v="13789"/>
    <n v="930"/>
    <n v="4"/>
  </r>
  <r>
    <x v="161"/>
    <n v="1331493"/>
    <d v="2020-09-12T00:00:00"/>
    <n v="167"/>
    <n v="42"/>
    <n v="7608"/>
    <n v="675"/>
    <n v="10"/>
    <s v="Alle"/>
    <n v="14674"/>
    <n v="413"/>
    <n v="2"/>
  </r>
  <r>
    <x v="162"/>
    <n v="1342066"/>
    <d v="2020-09-13T00:00:00"/>
    <n v="182"/>
    <n v="44"/>
    <n v="8433"/>
    <n v="678"/>
    <n v="10"/>
    <s v="Alle"/>
    <n v="10573"/>
    <n v="416"/>
    <n v="0"/>
  </r>
  <r>
    <x v="163"/>
    <n v="1351408"/>
    <d v="2020-09-14T00:00:00"/>
    <n v="208"/>
    <n v="47"/>
    <n v="10004"/>
    <n v="730"/>
    <n v="10"/>
    <s v="Alle"/>
    <n v="9342"/>
    <n v="822"/>
    <n v="1"/>
  </r>
  <r>
    <x v="164"/>
    <n v="1364508"/>
    <d v="2020-09-15T00:00:00"/>
    <n v="244"/>
    <n v="49"/>
    <n v="8631"/>
    <n v="727"/>
    <n v="10"/>
    <s v="Alle"/>
    <n v="13100"/>
    <n v="720"/>
    <n v="0"/>
  </r>
  <r>
    <x v="165"/>
    <n v="1379839"/>
    <d v="2020-09-16T00:00:00"/>
    <n v="267"/>
    <n v="54"/>
    <n v="7216"/>
    <n v="654"/>
    <n v="10"/>
    <s v="Alle"/>
    <n v="15331"/>
    <n v="855"/>
    <n v="4"/>
  </r>
  <r>
    <x v="166"/>
    <n v="1395111"/>
    <d v="2020-09-17T00:00:00"/>
    <n v="264"/>
    <n v="55"/>
    <n v="6835"/>
    <n v="712"/>
    <n v="10"/>
    <s v="Alle"/>
    <n v="15272"/>
    <n v="803"/>
    <n v="3"/>
  </r>
  <r>
    <x v="167"/>
    <n v="1413965"/>
    <d v="2020-09-18T00:00:00"/>
    <n v="272"/>
    <n v="62"/>
    <n v="6722"/>
    <n v="714"/>
    <n v="10"/>
    <s v="Alle"/>
    <n v="18854"/>
    <n v="876"/>
    <n v="3"/>
  </r>
  <r>
    <x v="168"/>
    <n v="1432099"/>
    <d v="2020-09-19T00:00:00"/>
    <n v="265"/>
    <n v="84"/>
    <n v="7271"/>
    <n v="697"/>
    <n v="10"/>
    <s v="Alle"/>
    <n v="18134"/>
    <n v="666"/>
    <n v="0"/>
  </r>
  <r>
    <x v="169"/>
    <n v="1444683"/>
    <d v="2020-09-20T00:00:00"/>
    <n v="273"/>
    <n v="68"/>
    <n v="8005"/>
    <n v="710"/>
    <n v="10"/>
    <s v="Alle"/>
    <n v="12584"/>
    <n v="469"/>
    <n v="4"/>
  </r>
  <r>
    <x v="170"/>
    <n v="1458095"/>
    <d v="2020-09-21T00:00:00"/>
    <n v="297"/>
    <n v="67"/>
    <n v="9436"/>
    <n v="714"/>
    <n v="10"/>
    <s v="Alle"/>
    <n v="13412"/>
    <n v="580"/>
    <n v="3"/>
  </r>
  <r>
    <x v="171"/>
    <n v="1472647"/>
    <d v="2020-09-22T00:00:00"/>
    <n v="315"/>
    <n v="75"/>
    <n v="8406"/>
    <n v="669"/>
    <n v="10"/>
    <s v="Alle"/>
    <n v="14552"/>
    <n v="720"/>
    <n v="3"/>
  </r>
  <r>
    <x v="172"/>
    <n v="1489264"/>
    <d v="2020-09-23T00:00:00"/>
    <n v="336"/>
    <n v="77"/>
    <n v="7253"/>
    <n v="627"/>
    <n v="10"/>
    <s v="Alle"/>
    <n v="16617"/>
    <n v="806"/>
    <n v="5"/>
  </r>
  <r>
    <x v="173"/>
    <n v="1507782"/>
    <d v="2020-09-24T00:00:00"/>
    <n v="344"/>
    <n v="78"/>
    <n v="6749"/>
    <n v="641"/>
    <n v="10"/>
    <s v="Alle"/>
    <n v="18518"/>
    <n v="660"/>
    <n v="3"/>
  </r>
  <r>
    <x v="174"/>
    <n v="1528191"/>
    <d v="2020-09-25T00:00:00"/>
    <n v="333"/>
    <n v="78"/>
    <n v="6254"/>
    <n v="656"/>
    <n v="10"/>
    <s v="Alle"/>
    <n v="20409"/>
    <n v="762"/>
    <n v="3"/>
  </r>
  <r>
    <x v="175"/>
    <n v="1545634"/>
    <d v="2020-09-26T00:00:00"/>
    <n v="343"/>
    <n v="80"/>
    <n v="7037"/>
    <n v="653"/>
    <n v="10"/>
    <s v="Alle"/>
    <n v="17443"/>
    <n v="586"/>
    <n v="3"/>
  </r>
  <r>
    <x v="176"/>
    <n v="1555499"/>
    <d v="2020-09-27T00:00:00"/>
    <n v="362"/>
    <n v="84"/>
    <n v="7800"/>
    <n v="656"/>
    <n v="10"/>
    <s v="Alle"/>
    <n v="9865"/>
    <n v="549"/>
    <n v="4"/>
  </r>
  <r>
    <x v="177"/>
    <n v="1569992"/>
    <d v="2020-09-28T00:00:00"/>
    <n v="381"/>
    <n v="88"/>
    <n v="9488"/>
    <n v="675"/>
    <n v="10"/>
    <s v="Alle"/>
    <n v="14493"/>
    <n v="730"/>
    <n v="1"/>
  </r>
  <r>
    <x v="178"/>
    <n v="1586578"/>
    <d v="2020-09-29T00:00:00"/>
    <n v="401"/>
    <n v="90"/>
    <n v="8354"/>
    <n v="648"/>
    <n v="10"/>
    <s v="Alle"/>
    <n v="16586"/>
    <n v="743"/>
    <n v="5"/>
  </r>
  <r>
    <x v="179"/>
    <n v="1617987"/>
    <d v="2020-09-30T00:00:00"/>
    <n v="406"/>
    <n v="90"/>
    <n v="7221"/>
    <n v="640"/>
    <n v="10"/>
    <s v="Alle"/>
    <n v="31409"/>
    <n v="855"/>
    <n v="1"/>
  </r>
  <r>
    <x v="180"/>
    <n v="1636573"/>
    <d v="2020-10-01T00:00:00"/>
    <n v="395"/>
    <n v="98"/>
    <n v="7061"/>
    <n v="650"/>
    <n v="10"/>
    <s v="Alle"/>
    <n v="18586"/>
    <n v="790"/>
    <n v="6"/>
  </r>
  <r>
    <x v="181"/>
    <n v="1658412"/>
    <d v="2020-10-02T00:00:00"/>
    <n v="372"/>
    <n v="100"/>
    <n v="6661"/>
    <n v="630"/>
    <n v="10"/>
    <s v="Alle"/>
    <n v="21839"/>
    <n v="1018"/>
    <n v="5"/>
  </r>
  <r>
    <x v="182"/>
    <n v="1673868"/>
    <d v="2020-10-03T00:00:00"/>
    <n v="397"/>
    <n v="97"/>
    <n v="7184"/>
    <n v="673"/>
    <n v="10"/>
    <s v="Alle"/>
    <n v="15456"/>
    <n v="715"/>
    <n v="4"/>
  </r>
  <r>
    <x v="183"/>
    <n v="1686373"/>
    <d v="2020-10-04T00:00:00"/>
    <n v="373"/>
    <n v="103"/>
    <n v="7879"/>
    <n v="674"/>
    <n v="10"/>
    <s v="Alle"/>
    <n v="12505"/>
    <n v="732"/>
    <n v="8"/>
  </r>
  <r>
    <x v="184"/>
    <n v="1698268"/>
    <d v="2020-10-05T00:00:00"/>
    <n v="387"/>
    <n v="101"/>
    <n v="9569"/>
    <n v="734"/>
    <n v="10"/>
    <s v="Alle"/>
    <n v="11895"/>
    <n v="925"/>
    <n v="7"/>
  </r>
  <r>
    <x v="185"/>
    <n v="1716505"/>
    <d v="2020-10-06T00:00:00"/>
    <n v="397"/>
    <n v="101"/>
    <n v="8356"/>
    <n v="726"/>
    <n v="10"/>
    <s v="Alle"/>
    <n v="18237"/>
    <n v="1084"/>
    <n v="7"/>
  </r>
  <r>
    <x v="186"/>
    <n v="1735094"/>
    <d v="2020-10-07T00:00:00"/>
    <n v="425"/>
    <n v="100"/>
    <n v="7087"/>
    <n v="621"/>
    <n v="10"/>
    <s v="Alle"/>
    <n v="18589"/>
    <n v="1269"/>
    <n v="5"/>
  </r>
  <r>
    <x v="187"/>
    <n v="1756856"/>
    <d v="2020-10-08T00:00:00"/>
    <n v="399"/>
    <n v="107"/>
    <n v="6788"/>
    <n v="665"/>
    <n v="10"/>
    <s v="Alle"/>
    <n v="21762"/>
    <n v="1110"/>
    <n v="7"/>
  </r>
  <r>
    <x v="188"/>
    <n v="1775431"/>
    <d v="2020-10-09T00:00:00"/>
    <n v="405"/>
    <n v="103"/>
    <n v="6627"/>
    <n v="627"/>
    <n v="10"/>
    <s v="Alle"/>
    <n v="18575"/>
    <n v="1246"/>
    <n v="5"/>
  </r>
  <r>
    <x v="189"/>
    <n v="1795387"/>
    <d v="2020-10-10T00:00:00"/>
    <n v="410"/>
    <n v="99"/>
    <n v="6849"/>
    <n v="700"/>
    <n v="10"/>
    <s v="Alle"/>
    <n v="19956"/>
    <n v="1011"/>
    <n v="6"/>
  </r>
  <r>
    <x v="190"/>
    <n v="1809263"/>
    <d v="2020-10-11T00:00:00"/>
    <n v="431"/>
    <n v="96"/>
    <n v="7750"/>
    <n v="723"/>
    <n v="10"/>
    <s v="Alle"/>
    <n v="13876"/>
    <n v="831"/>
    <n v="9"/>
  </r>
  <r>
    <x v="191"/>
    <n v="1822931"/>
    <d v="2020-10-12T00:00:00"/>
    <n v="464"/>
    <n v="97"/>
    <n v="9510"/>
    <n v="713"/>
    <n v="10"/>
    <s v="Alle"/>
    <n v="13668"/>
    <n v="1138"/>
    <n v="8"/>
  </r>
  <r>
    <x v="192"/>
    <n v="1844639"/>
    <d v="2020-10-13T00:00:00"/>
    <n v="504"/>
    <n v="107"/>
    <n v="8483"/>
    <n v="699"/>
    <n v="10"/>
    <s v="Alle"/>
    <n v="21708"/>
    <n v="1296"/>
    <n v="3"/>
  </r>
  <r>
    <x v="193"/>
    <n v="1861672"/>
    <d v="2020-10-14T00:00:00"/>
    <n v="542"/>
    <n v="112"/>
    <n v="7104"/>
    <n v="682"/>
    <n v="10"/>
    <s v="Alle"/>
    <n v="17033"/>
    <n v="1436"/>
    <n v="3"/>
  </r>
  <r>
    <x v="194"/>
    <n v="1881485"/>
    <d v="2020-10-15T00:00:00"/>
    <n v="545"/>
    <n v="119"/>
    <n v="6483"/>
    <n v="705"/>
    <n v="10"/>
    <s v="Alle"/>
    <n v="19813"/>
    <n v="1494"/>
    <n v="5"/>
  </r>
  <r>
    <x v="195"/>
    <n v="1897604"/>
    <d v="2020-10-16T00:00:00"/>
    <n v="584"/>
    <n v="122"/>
    <n v="6434"/>
    <n v="709"/>
    <n v="10"/>
    <s v="Alle"/>
    <n v="16119"/>
    <n v="1747"/>
    <n v="8"/>
  </r>
  <r>
    <x v="196"/>
    <n v="1922713"/>
    <d v="2020-10-17T00:00:00"/>
    <n v="594"/>
    <n v="130"/>
    <n v="7202"/>
    <n v="708"/>
    <n v="10"/>
    <s v="Alle"/>
    <n v="25109"/>
    <n v="1439"/>
    <n v="13"/>
  </r>
  <r>
    <x v="197"/>
    <n v="1938028"/>
    <d v="2020-10-18T00:00:00"/>
    <n v="607"/>
    <n v="135"/>
    <n v="8533"/>
    <n v="694"/>
    <n v="10"/>
    <s v="Alle"/>
    <n v="15315"/>
    <n v="1201"/>
    <n v="7"/>
  </r>
  <r>
    <x v="198"/>
    <n v="1952578"/>
    <d v="2020-10-19T00:00:00"/>
    <n v="654"/>
    <n v="145"/>
    <n v="9177"/>
    <n v="687"/>
    <n v="10"/>
    <s v="Alle"/>
    <n v="14550"/>
    <n v="1567"/>
    <n v="11"/>
  </r>
  <r>
    <x v="199"/>
    <n v="1972047"/>
    <d v="2020-10-20T00:00:00"/>
    <n v="744"/>
    <n v="145"/>
    <n v="8207"/>
    <n v="693"/>
    <n v="10"/>
    <s v="Alle"/>
    <n v="19469"/>
    <n v="1978"/>
    <n v="9"/>
  </r>
  <r>
    <x v="200"/>
    <n v="1993124"/>
    <d v="2020-10-21T00:00:00"/>
    <n v="813"/>
    <n v="147"/>
    <n v="6869"/>
    <n v="641"/>
    <n v="10"/>
    <s v="Alle"/>
    <n v="21077"/>
    <n v="2629"/>
    <n v="16"/>
  </r>
  <r>
    <x v="201"/>
    <n v="2018402"/>
    <d v="2020-10-22T00:00:00"/>
    <n v="841"/>
    <n v="161"/>
    <n v="6800"/>
    <n v="627"/>
    <n v="10"/>
    <s v="Alle"/>
    <n v="25278"/>
    <n v="3201"/>
    <n v="15"/>
  </r>
  <r>
    <x v="202"/>
    <n v="2046426"/>
    <d v="2020-10-23T00:00:00"/>
    <n v="900"/>
    <n v="158"/>
    <n v="6579"/>
    <n v="628"/>
    <n v="10"/>
    <s v="Alle"/>
    <n v="28024"/>
    <n v="3338"/>
    <n v="7"/>
  </r>
  <r>
    <x v="203"/>
    <n v="2070615"/>
    <d v="2020-10-24T00:00:00"/>
    <n v="1002"/>
    <n v="175"/>
    <n v="7558"/>
    <n v="637"/>
    <n v="10"/>
    <s v="Alle"/>
    <n v="24189"/>
    <n v="2933"/>
    <n v="7"/>
  </r>
  <r>
    <x v="204"/>
    <n v="2088359"/>
    <d v="2020-10-25T00:00:00"/>
    <n v="1051"/>
    <n v="174"/>
    <n v="8783"/>
    <n v="663"/>
    <n v="10"/>
    <s v="Alle"/>
    <n v="17744"/>
    <n v="2385"/>
    <n v="15"/>
  </r>
  <r>
    <x v="205"/>
    <n v="2111575"/>
    <d v="2020-10-26T00:00:00"/>
    <n v="1142"/>
    <n v="188"/>
    <n v="10044"/>
    <n v="651"/>
    <n v="10"/>
    <s v="Alle"/>
    <n v="23216"/>
    <n v="2686"/>
    <n v="21"/>
  </r>
  <r>
    <x v="206"/>
    <n v="2125687"/>
    <d v="2020-10-27T00:00:00"/>
    <n v="1197"/>
    <n v="203"/>
    <n v="10110"/>
    <n v="651"/>
    <n v="10"/>
    <s v="Alle"/>
    <n v="14112"/>
    <n v="4293"/>
    <n v="15"/>
  </r>
  <r>
    <x v="207"/>
    <n v="2153066"/>
    <d v="2020-10-28T00:00:00"/>
    <n v="1345"/>
    <n v="224"/>
    <n v="9217"/>
    <n v="629"/>
    <n v="10"/>
    <s v="Alle"/>
    <n v="27379"/>
    <n v="4282"/>
    <n v="14"/>
  </r>
  <r>
    <x v="208"/>
    <n v="2177572"/>
    <d v="2020-10-29T00:00:00"/>
    <n v="1444"/>
    <n v="248"/>
    <n v="8022"/>
    <n v="626"/>
    <n v="10"/>
    <s v="Alle"/>
    <n v="24506"/>
    <n v="4704"/>
    <n v="1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9">
  <r>
    <x v="0"/>
    <n v="104134"/>
    <d v="2020-04-04T00:00:00"/>
    <n v="826"/>
    <n v="245"/>
    <n v="15276"/>
    <n v="724"/>
    <n v="10"/>
    <s v="Alle"/>
    <n v="5791"/>
    <n v="258"/>
    <n v="21"/>
    <n v="4.4551890865135557E-2"/>
  </r>
  <r>
    <x v="1"/>
    <n v="108416"/>
    <d v="2020-04-05T00:00:00"/>
    <n v="712"/>
    <n v="244"/>
    <n v="15740"/>
    <n v="768"/>
    <n v="10"/>
    <s v="Alle"/>
    <n v="4282"/>
    <n v="197"/>
    <n v="22"/>
    <n v="4.600653900046707E-2"/>
  </r>
  <r>
    <x v="2"/>
    <n v="111296"/>
    <d v="2020-04-06T00:00:00"/>
    <n v="824"/>
    <n v="250"/>
    <n v="16011"/>
    <n v="775"/>
    <n v="10"/>
    <s v="Alle"/>
    <n v="2880"/>
    <n v="305"/>
    <n v="31"/>
    <n v="0.10590277777777778"/>
  </r>
  <r>
    <x v="3"/>
    <n v="115235"/>
    <d v="2020-04-07T00:00:00"/>
    <n v="857"/>
    <n v="243"/>
    <n v="18936"/>
    <n v="937"/>
    <n v="10"/>
    <s v="Alle"/>
    <n v="3939"/>
    <n v="293"/>
    <n v="29"/>
    <n v="7.4384361513074385E-2"/>
  </r>
  <r>
    <x v="4"/>
    <n v="120755"/>
    <d v="2020-04-08T00:00:00"/>
    <n v="829"/>
    <n v="267"/>
    <n v="18557"/>
    <n v="988"/>
    <n v="10"/>
    <s v="Alle"/>
    <n v="5520"/>
    <n v="290"/>
    <n v="17"/>
    <n v="5.2536231884057968E-2"/>
  </r>
  <r>
    <x v="5"/>
    <n v="126287"/>
    <d v="2020-04-09T00:00:00"/>
    <n v="820"/>
    <n v="266"/>
    <n v="18400"/>
    <n v="1008"/>
    <n v="10"/>
    <s v="Alle"/>
    <n v="5532"/>
    <n v="277"/>
    <n v="22"/>
    <n v="5.0072306579898772E-2"/>
  </r>
  <r>
    <x v="6"/>
    <n v="134743"/>
    <d v="2020-04-10T00:00:00"/>
    <n v="771"/>
    <n v="261"/>
    <n v="18518"/>
    <n v="987"/>
    <n v="10"/>
    <s v="Alle"/>
    <n v="8456"/>
    <n v="357"/>
    <n v="23"/>
    <n v="4.2218543046357616E-2"/>
  </r>
  <r>
    <x v="7"/>
    <n v="140975"/>
    <d v="2020-04-11T00:00:00"/>
    <n v="790"/>
    <n v="245"/>
    <n v="18914"/>
    <n v="870"/>
    <n v="10"/>
    <s v="Alle"/>
    <n v="6232"/>
    <n v="201"/>
    <n v="17"/>
    <n v="3.2252888318356869E-2"/>
  </r>
  <r>
    <x v="8"/>
    <n v="144877"/>
    <d v="2020-04-12T00:00:00"/>
    <n v="792"/>
    <n v="243"/>
    <n v="18740"/>
    <n v="880"/>
    <n v="10"/>
    <s v="Alle"/>
    <n v="3902"/>
    <n v="115"/>
    <n v="12"/>
    <n v="2.9472065607380832E-2"/>
  </r>
  <r>
    <x v="9"/>
    <n v="148412"/>
    <d v="2020-04-13T00:00:00"/>
    <n v="742"/>
    <n v="239"/>
    <n v="19386"/>
    <n v="988"/>
    <n v="10"/>
    <s v="Alle"/>
    <n v="3535"/>
    <n v="86"/>
    <n v="21"/>
    <n v="2.4328147100424326E-2"/>
  </r>
  <r>
    <x v="10"/>
    <n v="151796"/>
    <d v="2020-04-14T00:00:00"/>
    <n v="759"/>
    <n v="243"/>
    <n v="19048"/>
    <n v="982"/>
    <n v="10"/>
    <s v="Alle"/>
    <n v="3384"/>
    <n v="150"/>
    <n v="13"/>
    <n v="4.4326241134751775E-2"/>
  </r>
  <r>
    <x v="11"/>
    <n v="156801"/>
    <d v="2020-04-15T00:00:00"/>
    <n v="769"/>
    <n v="232"/>
    <n v="18393"/>
    <n v="930"/>
    <n v="10"/>
    <s v="Alle"/>
    <n v="5005"/>
    <n v="129"/>
    <n v="15"/>
    <n v="2.5774225774225775E-2"/>
  </r>
  <r>
    <x v="12"/>
    <n v="162816"/>
    <d v="2020-04-16T00:00:00"/>
    <n v="729"/>
    <n v="238"/>
    <n v="17777"/>
    <n v="913"/>
    <n v="10"/>
    <s v="Alle"/>
    <n v="6015"/>
    <n v="112"/>
    <n v="22"/>
    <n v="1.8620116375727348E-2"/>
  </r>
  <r>
    <x v="13"/>
    <n v="169272"/>
    <d v="2020-04-17T00:00:00"/>
    <n v="682"/>
    <n v="227"/>
    <n v="17544"/>
    <n v="968"/>
    <n v="10"/>
    <s v="Alle"/>
    <n v="6456"/>
    <n v="101"/>
    <n v="13"/>
    <n v="1.5644361833952913E-2"/>
  </r>
  <r>
    <x v="14"/>
    <n v="175932"/>
    <d v="2020-04-18T00:00:00"/>
    <n v="647"/>
    <n v="208"/>
    <n v="17965"/>
    <n v="951"/>
    <n v="10"/>
    <s v="Alle"/>
    <n v="6660"/>
    <n v="60"/>
    <n v="17"/>
    <n v="9.0090090090090089E-3"/>
  </r>
  <r>
    <x v="15"/>
    <n v="179244"/>
    <d v="2020-04-19T00:00:00"/>
    <n v="613"/>
    <n v="204"/>
    <n v="18221"/>
    <n v="1037"/>
    <n v="10"/>
    <s v="Alle"/>
    <n v="3312"/>
    <n v="47"/>
    <n v="16"/>
    <n v="1.4190821256038648E-2"/>
  </r>
  <r>
    <x v="16"/>
    <n v="182949"/>
    <d v="2020-04-20T00:00:00"/>
    <n v="611"/>
    <n v="194"/>
    <n v="18083"/>
    <n v="957"/>
    <n v="10"/>
    <s v="Alle"/>
    <n v="3705"/>
    <n v="68"/>
    <n v="9"/>
    <n v="1.8353576248313089E-2"/>
  </r>
  <r>
    <x v="17"/>
    <n v="189018"/>
    <d v="2020-04-21T00:00:00"/>
    <n v="560"/>
    <n v="196"/>
    <n v="16629"/>
    <n v="985"/>
    <n v="10"/>
    <s v="Alle"/>
    <n v="6069"/>
    <n v="71"/>
    <n v="18"/>
    <n v="1.1698797165925194E-2"/>
  </r>
  <r>
    <x v="18"/>
    <n v="201794"/>
    <d v="2020-04-22T00:00:00"/>
    <n v="524"/>
    <n v="176"/>
    <n v="15974"/>
    <n v="1075"/>
    <n v="10"/>
    <s v="Alle"/>
    <n v="12776"/>
    <n v="75"/>
    <n v="12"/>
    <n v="5.8703819661865995E-3"/>
  </r>
  <r>
    <x v="19"/>
    <n v="205835"/>
    <d v="2020-04-23T00:00:00"/>
    <n v="508"/>
    <n v="169"/>
    <n v="15817"/>
    <n v="985"/>
    <n v="10"/>
    <s v="Alle"/>
    <n v="4041"/>
    <n v="60"/>
    <n v="6"/>
    <n v="1.4847809948032665E-2"/>
  </r>
  <r>
    <x v="20"/>
    <n v="212686"/>
    <d v="2020-04-24T00:00:00"/>
    <n v="495"/>
    <n v="156"/>
    <n v="15868"/>
    <n v="1057"/>
    <n v="10"/>
    <s v="Alle"/>
    <n v="6851"/>
    <n v="79"/>
    <n v="7"/>
    <n v="1.153116333381988E-2"/>
  </r>
  <r>
    <x v="21"/>
    <n v="221089"/>
    <d v="2020-04-25T00:00:00"/>
    <n v="460"/>
    <n v="148"/>
    <n v="16334"/>
    <n v="1052"/>
    <n v="10"/>
    <s v="Alle"/>
    <n v="8403"/>
    <n v="62"/>
    <n v="14"/>
    <n v="7.3783172676425085E-3"/>
  </r>
  <r>
    <x v="22"/>
    <n v="227631"/>
    <d v="2020-04-26T00:00:00"/>
    <n v="449"/>
    <n v="145"/>
    <n v="16641"/>
    <n v="1072"/>
    <n v="10"/>
    <s v="Alle"/>
    <n v="6542"/>
    <n v="34"/>
    <n v="9"/>
    <n v="5.1971874044634669E-3"/>
  </r>
  <r>
    <x v="23"/>
    <n v="232537"/>
    <d v="2020-04-27T00:00:00"/>
    <n v="439"/>
    <n v="140"/>
    <n v="16663"/>
    <n v="1073"/>
    <n v="10"/>
    <s v="Alle"/>
    <n v="4906"/>
    <n v="70"/>
    <n v="4"/>
    <n v="1.4268242967794538E-2"/>
  </r>
  <r>
    <x v="24"/>
    <n v="239578"/>
    <d v="2020-04-28T00:00:00"/>
    <n v="425"/>
    <n v="136"/>
    <n v="16064"/>
    <n v="1055"/>
    <n v="10"/>
    <s v="Alle"/>
    <n v="7041"/>
    <n v="50"/>
    <n v="12"/>
    <n v="7.1012640249964497E-3"/>
  </r>
  <r>
    <x v="25"/>
    <n v="247754"/>
    <d v="2020-04-29T00:00:00"/>
    <n v="386"/>
    <n v="131"/>
    <n v="15258"/>
    <n v="1018"/>
    <n v="10"/>
    <s v="Alle"/>
    <n v="8176"/>
    <n v="61"/>
    <n v="6"/>
    <n v="7.4608610567514673E-3"/>
  </r>
  <r>
    <x v="26"/>
    <n v="256399"/>
    <d v="2020-04-30T00:00:00"/>
    <n v="372"/>
    <n v="128"/>
    <n v="15081"/>
    <n v="1012"/>
    <n v="10"/>
    <s v="Alle"/>
    <n v="8645"/>
    <n v="54"/>
    <n v="6"/>
    <n v="6.2463851937536148E-3"/>
  </r>
  <r>
    <x v="27"/>
    <n v="264079"/>
    <d v="2020-05-01T00:00:00"/>
    <n v="348"/>
    <n v="124"/>
    <n v="16203"/>
    <n v="1008"/>
    <n v="10"/>
    <s v="Alle"/>
    <n v="7680"/>
    <n v="37"/>
    <n v="3"/>
    <n v="4.8177083333333336E-3"/>
  </r>
  <r>
    <x v="28"/>
    <n v="269619"/>
    <d v="2020-05-02T00:00:00"/>
    <n v="314"/>
    <n v="114"/>
    <n v="16814"/>
    <n v="1046"/>
    <n v="10"/>
    <s v="Alle"/>
    <n v="5540"/>
    <n v="28"/>
    <n v="2"/>
    <n v="5.0541516245487363E-3"/>
  </r>
  <r>
    <x v="29"/>
    <n v="274355"/>
    <d v="2020-05-03T00:00:00"/>
    <n v="308"/>
    <n v="114"/>
    <n v="17092"/>
    <n v="1055"/>
    <n v="10"/>
    <s v="Alle"/>
    <n v="4736"/>
    <n v="11"/>
    <n v="5"/>
    <n v="2.3226351351351353E-3"/>
  </r>
  <r>
    <x v="30"/>
    <n v="279071"/>
    <d v="2020-05-04T00:00:00"/>
    <n v="309"/>
    <n v="111"/>
    <n v="16979"/>
    <n v="1056"/>
    <n v="10"/>
    <s v="Alle"/>
    <n v="4716"/>
    <n v="30"/>
    <n v="3"/>
    <n v="6.3613231552162846E-3"/>
  </r>
  <r>
    <x v="31"/>
    <n v="285883"/>
    <d v="2020-05-05T00:00:00"/>
    <n v="314"/>
    <n v="104"/>
    <n v="15640"/>
    <n v="1042"/>
    <n v="10"/>
    <s v="Alle"/>
    <n v="6812"/>
    <n v="55"/>
    <n v="3"/>
    <n v="8.0739870816206698E-3"/>
  </r>
  <r>
    <x v="32"/>
    <n v="292254"/>
    <d v="2020-05-06T00:00:00"/>
    <n v="321"/>
    <n v="97"/>
    <n v="14287"/>
    <n v="1004"/>
    <n v="10"/>
    <s v="Alle"/>
    <n v="6371"/>
    <n v="46"/>
    <n v="4"/>
    <n v="7.2202166064981952E-3"/>
  </r>
  <r>
    <x v="33"/>
    <n v="297894"/>
    <d v="2020-05-07T00:00:00"/>
    <n v="268"/>
    <n v="92"/>
    <n v="14065"/>
    <n v="1010"/>
    <n v="10"/>
    <s v="Alle"/>
    <n v="5640"/>
    <n v="37"/>
    <n v="2"/>
    <n v="6.5602836879432623E-3"/>
  </r>
  <r>
    <x v="34"/>
    <n v="304069"/>
    <d v="2020-05-08T00:00:00"/>
    <n v="258"/>
    <n v="81"/>
    <n v="13870"/>
    <n v="999"/>
    <n v="10"/>
    <s v="Alle"/>
    <n v="6175"/>
    <n v="51"/>
    <n v="5"/>
    <n v="8.2591093117408906E-3"/>
  </r>
  <r>
    <x v="35"/>
    <n v="311690"/>
    <d v="2020-05-09T00:00:00"/>
    <n v="230"/>
    <n v="79"/>
    <n v="14553"/>
    <n v="1027"/>
    <n v="10"/>
    <s v="Alle"/>
    <n v="7621"/>
    <n v="31"/>
    <n v="4"/>
    <n v="4.0677076499147091E-3"/>
  </r>
  <r>
    <x v="36"/>
    <n v="316508"/>
    <d v="2020-05-10T00:00:00"/>
    <n v="219"/>
    <n v="72"/>
    <n v="15360"/>
    <n v="1035"/>
    <n v="10"/>
    <s v="Alle"/>
    <n v="4818"/>
    <n v="14"/>
    <n v="2"/>
    <n v="2.9057700290577005E-3"/>
  </r>
  <r>
    <x v="37"/>
    <n v="319484"/>
    <d v="2020-05-11T00:00:00"/>
    <n v="211"/>
    <n v="68"/>
    <n v="15555"/>
    <n v="1052"/>
    <n v="10"/>
    <s v="Alle"/>
    <n v="2976"/>
    <n v="67"/>
    <n v="2"/>
    <n v="2.2513440860215055E-2"/>
  </r>
  <r>
    <x v="38"/>
    <n v="329314"/>
    <d v="2020-05-12T00:00:00"/>
    <n v="205"/>
    <n v="59"/>
    <n v="14564"/>
    <n v="1017"/>
    <n v="10"/>
    <s v="Alle"/>
    <n v="9830"/>
    <n v="37"/>
    <n v="1"/>
    <n v="3.7639877924720245E-3"/>
  </r>
  <r>
    <x v="39"/>
    <n v="336252"/>
    <d v="2020-05-13T00:00:00"/>
    <n v="188"/>
    <n v="55"/>
    <n v="13498"/>
    <n v="979"/>
    <n v="10"/>
    <s v="Alle"/>
    <n v="6938"/>
    <n v="52"/>
    <n v="1"/>
    <n v="7.4949553185356009E-3"/>
  </r>
  <r>
    <x v="40"/>
    <n v="344606"/>
    <d v="2020-05-14T00:00:00"/>
    <n v="180"/>
    <n v="54"/>
    <n v="13068"/>
    <n v="976"/>
    <n v="10"/>
    <s v="Alle"/>
    <n v="8354"/>
    <n v="53"/>
    <n v="3"/>
    <n v="6.3442662197749581E-3"/>
  </r>
  <r>
    <x v="41"/>
    <n v="351351"/>
    <d v="2020-05-15T00:00:00"/>
    <n v="165"/>
    <n v="47"/>
    <n v="12918"/>
    <n v="966"/>
    <n v="10"/>
    <s v="Alle"/>
    <n v="6745"/>
    <n v="84"/>
    <n v="0"/>
    <n v="1.2453669384729429E-2"/>
  </r>
  <r>
    <x v="42"/>
    <n v="357393"/>
    <d v="2020-05-16T00:00:00"/>
    <n v="158"/>
    <n v="50"/>
    <n v="12579"/>
    <n v="850"/>
    <n v="10"/>
    <s v="Alle"/>
    <n v="6042"/>
    <n v="15"/>
    <n v="1"/>
    <n v="2.4826216484607746E-3"/>
  </r>
  <r>
    <x v="43"/>
    <n v="362509"/>
    <d v="2020-05-17T00:00:00"/>
    <n v="149"/>
    <n v="48"/>
    <n v="13482"/>
    <n v="890"/>
    <n v="10"/>
    <s v="Alle"/>
    <n v="5116"/>
    <n v="26"/>
    <n v="1"/>
    <n v="5.0820953870211105E-3"/>
  </r>
  <r>
    <x v="44"/>
    <n v="366069"/>
    <d v="2020-05-18T00:00:00"/>
    <n v="151"/>
    <n v="45"/>
    <n v="13663"/>
    <n v="913"/>
    <n v="10"/>
    <s v="Alle"/>
    <n v="3560"/>
    <n v="59"/>
    <n v="2"/>
    <n v="1.657303370786517E-2"/>
  </r>
  <r>
    <x v="45"/>
    <n v="372435"/>
    <d v="2020-05-19T00:00:00"/>
    <n v="143"/>
    <n v="39"/>
    <n v="12532"/>
    <n v="880"/>
    <n v="10"/>
    <s v="Alle"/>
    <n v="6366"/>
    <n v="61"/>
    <n v="1"/>
    <n v="9.5821551994973303E-3"/>
  </r>
  <r>
    <x v="46"/>
    <n v="379592"/>
    <d v="2020-05-20T00:00:00"/>
    <n v="137"/>
    <n v="37"/>
    <n v="11481"/>
    <n v="881"/>
    <n v="10"/>
    <s v="Alle"/>
    <n v="7157"/>
    <n v="30"/>
    <n v="3"/>
    <n v="4.1917004331423783E-3"/>
  </r>
  <r>
    <x v="47"/>
    <n v="385637"/>
    <d v="2020-05-21T00:00:00"/>
    <n v="156"/>
    <n v="32"/>
    <n v="11958"/>
    <n v="869"/>
    <n v="10"/>
    <s v="Alle"/>
    <n v="6045"/>
    <n v="31"/>
    <n v="2"/>
    <n v="5.1282051282051282E-3"/>
  </r>
  <r>
    <x v="48"/>
    <n v="390488"/>
    <d v="2020-05-22T00:00:00"/>
    <n v="128"/>
    <n v="31"/>
    <n v="12306"/>
    <n v="877"/>
    <n v="10"/>
    <s v="Alle"/>
    <n v="4851"/>
    <n v="29"/>
    <n v="3"/>
    <n v="5.9781488352916926E-3"/>
  </r>
  <r>
    <x v="49"/>
    <n v="396363"/>
    <d v="2020-05-23T00:00:00"/>
    <n v="116"/>
    <n v="28"/>
    <n v="13124"/>
    <n v="899"/>
    <n v="10"/>
    <s v="Alle"/>
    <n v="5875"/>
    <n v="24"/>
    <n v="1"/>
    <n v="4.0851063829787232E-3"/>
  </r>
  <r>
    <x v="50"/>
    <n v="401857"/>
    <d v="2020-05-24T00:00:00"/>
    <n v="108"/>
    <n v="29"/>
    <n v="13367"/>
    <n v="905"/>
    <n v="10"/>
    <s v="Alle"/>
    <n v="5494"/>
    <n v="31"/>
    <n v="0"/>
    <n v="5.6425191117582818E-3"/>
  </r>
  <r>
    <x v="51"/>
    <n v="405341"/>
    <d v="2020-05-25T00:00:00"/>
    <n v="108"/>
    <n v="31"/>
    <n v="13486"/>
    <n v="920"/>
    <n v="10"/>
    <s v="Alle"/>
    <n v="3484"/>
    <n v="25"/>
    <n v="1"/>
    <n v="7.1756601607347878E-3"/>
  </r>
  <r>
    <x v="52"/>
    <n v="411185"/>
    <d v="2020-05-26T00:00:00"/>
    <n v="95"/>
    <n v="32"/>
    <n v="12140"/>
    <n v="883"/>
    <n v="10"/>
    <s v="Alle"/>
    <n v="5844"/>
    <n v="22"/>
    <n v="2"/>
    <n v="3.7645448323066393E-3"/>
  </r>
  <r>
    <x v="53"/>
    <n v="418706"/>
    <d v="2020-05-27T00:00:00"/>
    <n v="84"/>
    <n v="32"/>
    <n v="10901"/>
    <n v="875"/>
    <n v="10"/>
    <s v="Alle"/>
    <n v="7521"/>
    <n v="50"/>
    <n v="0"/>
    <n v="6.6480521207286265E-3"/>
  </r>
  <r>
    <x v="54"/>
    <n v="427372"/>
    <d v="2020-05-28T00:00:00"/>
    <n v="77"/>
    <n v="30"/>
    <n v="10547"/>
    <n v="853"/>
    <n v="10"/>
    <s v="Alle"/>
    <n v="8666"/>
    <n v="19"/>
    <n v="0"/>
    <n v="2.1924763443341797E-3"/>
  </r>
  <r>
    <x v="55"/>
    <n v="434302"/>
    <d v="2020-05-29T00:00:00"/>
    <n v="78"/>
    <n v="25"/>
    <n v="10486"/>
    <n v="844"/>
    <n v="10"/>
    <s v="Alle"/>
    <n v="6930"/>
    <n v="42"/>
    <n v="1"/>
    <n v="6.0606060606060606E-3"/>
  </r>
  <r>
    <x v="56"/>
    <n v="442143"/>
    <d v="2020-05-30T00:00:00"/>
    <n v="75"/>
    <n v="23"/>
    <n v="10298"/>
    <n v="823"/>
    <n v="10"/>
    <s v="Alle"/>
    <n v="7841"/>
    <n v="32"/>
    <n v="0"/>
    <n v="4.0811121030480809E-3"/>
  </r>
  <r>
    <x v="57"/>
    <n v="448534"/>
    <d v="2020-05-31T00:00:00"/>
    <n v="70"/>
    <n v="27"/>
    <n v="10828"/>
    <n v="834"/>
    <n v="10"/>
    <s v="Alle"/>
    <n v="6391"/>
    <n v="5"/>
    <n v="0"/>
    <n v="7.8235017994054143E-4"/>
  </r>
  <r>
    <x v="58"/>
    <n v="451820"/>
    <d v="2020-06-01T00:00:00"/>
    <n v="68"/>
    <n v="29"/>
    <n v="12000"/>
    <n v="847"/>
    <n v="10"/>
    <s v="Alle"/>
    <n v="3286"/>
    <n v="19"/>
    <n v="1"/>
    <n v="5.7821059038344492E-3"/>
  </r>
  <r>
    <x v="59"/>
    <n v="456378"/>
    <d v="2020-06-02T00:00:00"/>
    <n v="62"/>
    <n v="26"/>
    <n v="12854"/>
    <n v="833"/>
    <n v="10"/>
    <s v="Alle"/>
    <n v="4558"/>
    <n v="16"/>
    <n v="0"/>
    <n v="3.5103115401491883E-3"/>
  </r>
  <r>
    <x v="60"/>
    <n v="462958"/>
    <d v="2020-06-03T00:00:00"/>
    <n v="66"/>
    <n v="21"/>
    <n v="10892"/>
    <n v="839"/>
    <n v="10"/>
    <s v="Alle"/>
    <n v="6580"/>
    <n v="52"/>
    <n v="3"/>
    <n v="7.9027355623100311E-3"/>
  </r>
  <r>
    <x v="61"/>
    <n v="471466"/>
    <d v="2020-06-04T00:00:00"/>
    <n v="65"/>
    <n v="22"/>
    <n v="9415"/>
    <n v="769"/>
    <n v="10"/>
    <s v="Alle"/>
    <n v="8508"/>
    <n v="17"/>
    <n v="2"/>
    <n v="1.9981194170192759E-3"/>
  </r>
  <r>
    <x v="62"/>
    <n v="479449"/>
    <d v="2020-06-05T00:00:00"/>
    <n v="55"/>
    <n v="20"/>
    <n v="8674"/>
    <n v="780"/>
    <n v="10"/>
    <s v="Alle"/>
    <n v="7983"/>
    <n v="67"/>
    <n v="1"/>
    <n v="8.3928347738945266E-3"/>
  </r>
  <r>
    <x v="63"/>
    <n v="485912"/>
    <d v="2020-06-06T00:00:00"/>
    <n v="55"/>
    <n v="17"/>
    <n v="8948"/>
    <n v="796"/>
    <n v="10"/>
    <s v="Alle"/>
    <n v="6463"/>
    <n v="31"/>
    <n v="0"/>
    <n v="4.7965341172829957E-3"/>
  </r>
  <r>
    <x v="64"/>
    <n v="489597"/>
    <d v="2020-06-07T00:00:00"/>
    <n v="52"/>
    <n v="17"/>
    <n v="9489"/>
    <n v="799"/>
    <n v="10"/>
    <s v="Alle"/>
    <n v="3685"/>
    <n v="25"/>
    <n v="0"/>
    <n v="6.7842605156037995E-3"/>
  </r>
  <r>
    <x v="65"/>
    <n v="494761"/>
    <d v="2020-06-08T00:00:00"/>
    <n v="65"/>
    <n v="17"/>
    <n v="11014"/>
    <n v="807"/>
    <n v="10"/>
    <s v="Alle"/>
    <n v="5164"/>
    <n v="24"/>
    <n v="0"/>
    <n v="4.6475600309837332E-3"/>
  </r>
  <r>
    <x v="66"/>
    <n v="500921"/>
    <d v="2020-06-09T00:00:00"/>
    <n v="65"/>
    <n v="19"/>
    <n v="9938"/>
    <n v="823"/>
    <n v="10"/>
    <s v="Alle"/>
    <n v="6160"/>
    <n v="15"/>
    <n v="2"/>
    <n v="2.435064935064935E-3"/>
  </r>
  <r>
    <x v="67"/>
    <n v="506344"/>
    <d v="2020-06-10T00:00:00"/>
    <n v="63"/>
    <n v="17"/>
    <n v="8317"/>
    <n v="748"/>
    <n v="10"/>
    <s v="Alle"/>
    <n v="5423"/>
    <n v="34"/>
    <n v="2"/>
    <n v="6.269592476489028E-3"/>
  </r>
  <r>
    <x v="68"/>
    <n v="510311"/>
    <d v="2020-06-11T00:00:00"/>
    <n v="67"/>
    <n v="14"/>
    <n v="8200"/>
    <n v="731"/>
    <n v="10"/>
    <s v="Alle"/>
    <n v="3967"/>
    <n v="22"/>
    <n v="0"/>
    <n v="5.545752457776657E-3"/>
  </r>
  <r>
    <x v="69"/>
    <n v="516581"/>
    <d v="2020-06-12T00:00:00"/>
    <n v="60"/>
    <n v="9"/>
    <n v="8916"/>
    <n v="748"/>
    <n v="10"/>
    <s v="Alle"/>
    <n v="6270"/>
    <n v="37"/>
    <n v="0"/>
    <n v="5.9011164274322169E-3"/>
  </r>
  <r>
    <x v="70"/>
    <n v="520976"/>
    <d v="2020-06-13T00:00:00"/>
    <n v="62"/>
    <n v="10"/>
    <n v="10042"/>
    <n v="857"/>
    <n v="10"/>
    <s v="Alle"/>
    <n v="4395"/>
    <n v="22"/>
    <n v="1"/>
    <n v="5.0056882821387944E-3"/>
  </r>
  <r>
    <x v="71"/>
    <n v="524840"/>
    <d v="2020-06-14T00:00:00"/>
    <n v="57"/>
    <n v="12"/>
    <n v="10236"/>
    <n v="839"/>
    <n v="10"/>
    <s v="Alle"/>
    <n v="3864"/>
    <n v="18"/>
    <n v="3"/>
    <n v="4.658385093167702E-3"/>
  </r>
  <r>
    <x v="72"/>
    <n v="527670"/>
    <d v="2020-06-15T00:00:00"/>
    <n v="64"/>
    <n v="15"/>
    <n v="10997"/>
    <n v="833"/>
    <n v="10"/>
    <s v="Alle"/>
    <n v="2830"/>
    <n v="53"/>
    <n v="5"/>
    <n v="1.872791519434629E-2"/>
  </r>
  <r>
    <x v="73"/>
    <n v="532700"/>
    <d v="2020-06-16T00:00:00"/>
    <n v="66"/>
    <n v="12"/>
    <n v="9834"/>
    <n v="833"/>
    <n v="10"/>
    <s v="Alle"/>
    <n v="5030"/>
    <n v="19"/>
    <n v="2"/>
    <n v="3.7773359840954273E-3"/>
  </r>
  <r>
    <x v="74"/>
    <n v="540615"/>
    <d v="2020-06-17T00:00:00"/>
    <n v="60"/>
    <n v="11"/>
    <n v="8461"/>
    <n v="806"/>
    <n v="10"/>
    <s v="Alle"/>
    <n v="7915"/>
    <n v="31"/>
    <n v="1"/>
    <n v="3.9166140240050537E-3"/>
  </r>
  <r>
    <x v="75"/>
    <n v="545927"/>
    <d v="2020-06-18T00:00:00"/>
    <n v="64"/>
    <n v="8"/>
    <n v="7876"/>
    <n v="751"/>
    <n v="10"/>
    <s v="Alle"/>
    <n v="5312"/>
    <n v="32"/>
    <n v="0"/>
    <n v="6.024096385542169E-3"/>
  </r>
  <r>
    <x v="76"/>
    <n v="552130"/>
    <d v="2020-06-19T00:00:00"/>
    <n v="68"/>
    <n v="7"/>
    <n v="7607"/>
    <n v="750"/>
    <n v="10"/>
    <s v="Alle"/>
    <n v="6203"/>
    <n v="52"/>
    <n v="1"/>
    <n v="8.3830404642914712E-3"/>
  </r>
  <r>
    <x v="77"/>
    <n v="558208"/>
    <d v="2020-06-20T00:00:00"/>
    <n v="66"/>
    <n v="8"/>
    <n v="8052"/>
    <n v="792"/>
    <n v="10"/>
    <s v="Alle"/>
    <n v="6078"/>
    <n v="32"/>
    <n v="2"/>
    <n v="5.2648897663705166E-3"/>
  </r>
  <r>
    <x v="78"/>
    <n v="560584"/>
    <d v="2020-06-21T00:00:00"/>
    <n v="61"/>
    <n v="8"/>
    <n v="8933"/>
    <n v="792"/>
    <n v="10"/>
    <s v="Alle"/>
    <n v="2376"/>
    <n v="29"/>
    <n v="1"/>
    <n v="1.2205387205387205E-2"/>
  </r>
  <r>
    <x v="79"/>
    <n v="565800"/>
    <d v="2020-06-22T00:00:00"/>
    <n v="59"/>
    <n v="10"/>
    <n v="10383"/>
    <n v="810"/>
    <n v="10"/>
    <s v="Alle"/>
    <n v="5216"/>
    <n v="31"/>
    <n v="1"/>
    <n v="5.9432515337423317E-3"/>
  </r>
  <r>
    <x v="80"/>
    <n v="572473"/>
    <d v="2020-06-23T00:00:00"/>
    <n v="57"/>
    <n v="11"/>
    <n v="9288"/>
    <n v="834"/>
    <n v="10"/>
    <s v="Alle"/>
    <n v="6673"/>
    <n v="43"/>
    <n v="2"/>
    <n v="6.4438783156001798E-3"/>
  </r>
  <r>
    <x v="81"/>
    <n v="578584"/>
    <d v="2020-06-24T00:00:00"/>
    <n v="59"/>
    <n v="11"/>
    <n v="7739"/>
    <n v="770"/>
    <n v="10"/>
    <s v="Alle"/>
    <n v="6111"/>
    <n v="35"/>
    <n v="2"/>
    <n v="5.7273768613974796E-3"/>
  </r>
  <r>
    <x v="82"/>
    <n v="584243"/>
    <d v="2020-06-25T00:00:00"/>
    <n v="60"/>
    <n v="11"/>
    <n v="7291"/>
    <n v="732"/>
    <n v="10"/>
    <s v="Alle"/>
    <n v="5659"/>
    <n v="44"/>
    <n v="1"/>
    <n v="7.7752253048241739E-3"/>
  </r>
  <r>
    <x v="83"/>
    <n v="590442"/>
    <d v="2020-06-26T00:00:00"/>
    <n v="60"/>
    <n v="10"/>
    <n v="7451"/>
    <n v="698"/>
    <n v="10"/>
    <s v="Alle"/>
    <n v="6199"/>
    <n v="74"/>
    <n v="0"/>
    <n v="1.1937409259557993E-2"/>
  </r>
  <r>
    <x v="84"/>
    <n v="597495"/>
    <d v="2020-06-27T00:00:00"/>
    <n v="61"/>
    <n v="10"/>
    <n v="7843"/>
    <n v="726"/>
    <n v="10"/>
    <s v="Alle"/>
    <n v="7053"/>
    <n v="45"/>
    <n v="2"/>
    <n v="6.3802637175669925E-3"/>
  </r>
  <r>
    <x v="85"/>
    <n v="602520"/>
    <d v="2020-06-28T00:00:00"/>
    <n v="62"/>
    <n v="9"/>
    <n v="8782"/>
    <n v="728"/>
    <n v="10"/>
    <s v="Alle"/>
    <n v="5025"/>
    <n v="63"/>
    <n v="1"/>
    <n v="1.2537313432835821E-2"/>
  </r>
  <r>
    <x v="86"/>
    <n v="606375"/>
    <d v="2020-06-29T00:00:00"/>
    <n v="66"/>
    <n v="8"/>
    <n v="10415"/>
    <n v="767"/>
    <n v="10"/>
    <s v="Alle"/>
    <n v="3855"/>
    <n v="49"/>
    <n v="1"/>
    <n v="1.2710765239948119E-2"/>
  </r>
  <r>
    <x v="87"/>
    <n v="612756"/>
    <d v="2020-06-30T00:00:00"/>
    <n v="58"/>
    <n v="6"/>
    <n v="8969"/>
    <n v="722"/>
    <n v="10"/>
    <s v="Alle"/>
    <n v="6381"/>
    <n v="102"/>
    <n v="0"/>
    <n v="1.5984955336154207E-2"/>
  </r>
  <r>
    <x v="88"/>
    <n v="620866"/>
    <d v="2020-07-01T00:00:00"/>
    <n v="65"/>
    <n v="9"/>
    <n v="7886"/>
    <n v="746"/>
    <n v="10"/>
    <s v="Alle"/>
    <n v="8110"/>
    <n v="95"/>
    <n v="0"/>
    <n v="1.1713933415536375E-2"/>
  </r>
  <r>
    <x v="89"/>
    <n v="628700"/>
    <d v="2020-07-02T00:00:00"/>
    <n v="62"/>
    <n v="7"/>
    <n v="7274"/>
    <n v="716"/>
    <n v="10"/>
    <s v="Alle"/>
    <n v="7834"/>
    <n v="80"/>
    <n v="0"/>
    <n v="1.0211896859841715E-2"/>
  </r>
  <r>
    <x v="90"/>
    <n v="635505"/>
    <d v="2020-07-03T00:00:00"/>
    <n v="65"/>
    <n v="7"/>
    <n v="7269"/>
    <n v="698"/>
    <n v="10"/>
    <s v="Alle"/>
    <n v="6805"/>
    <n v="134"/>
    <n v="1"/>
    <n v="1.9691403379867745E-2"/>
  </r>
  <r>
    <x v="91"/>
    <n v="642679"/>
    <d v="2020-07-04T00:00:00"/>
    <n v="60"/>
    <n v="8"/>
    <n v="7622"/>
    <n v="694"/>
    <n v="10"/>
    <s v="Alle"/>
    <n v="7174"/>
    <n v="105"/>
    <n v="0"/>
    <n v="1.463618622804572E-2"/>
  </r>
  <r>
    <x v="92"/>
    <n v="647804"/>
    <d v="2020-07-05T00:00:00"/>
    <n v="62"/>
    <n v="10"/>
    <n v="8522"/>
    <n v="705"/>
    <n v="10"/>
    <s v="Alle"/>
    <n v="5125"/>
    <n v="76"/>
    <n v="0"/>
    <n v="1.4829268292682926E-2"/>
  </r>
  <r>
    <x v="93"/>
    <n v="654105"/>
    <d v="2020-07-06T00:00:00"/>
    <n v="67"/>
    <n v="11"/>
    <n v="10109"/>
    <n v="735"/>
    <n v="10"/>
    <s v="Alle"/>
    <n v="6301"/>
    <n v="69"/>
    <n v="0"/>
    <n v="1.0950642755118235E-2"/>
  </r>
  <r>
    <x v="94"/>
    <n v="660149"/>
    <d v="2020-07-07T00:00:00"/>
    <n v="81"/>
    <n v="10"/>
    <n v="8986"/>
    <n v="727"/>
    <n v="10"/>
    <s v="Alle"/>
    <n v="6044"/>
    <n v="91"/>
    <n v="0"/>
    <n v="1.5056254136333554E-2"/>
  </r>
  <r>
    <x v="95"/>
    <n v="668220"/>
    <d v="2020-07-08T00:00:00"/>
    <n v="66"/>
    <n v="11"/>
    <n v="7689"/>
    <n v="696"/>
    <n v="10"/>
    <s v="Alle"/>
    <n v="8071"/>
    <n v="117"/>
    <n v="0"/>
    <n v="1.449634493866931E-2"/>
  </r>
  <r>
    <x v="96"/>
    <n v="675727"/>
    <d v="2020-07-09T00:00:00"/>
    <n v="66"/>
    <n v="12"/>
    <n v="7160"/>
    <n v="671"/>
    <n v="10"/>
    <s v="Alle"/>
    <n v="7507"/>
    <n v="73"/>
    <n v="0"/>
    <n v="9.7242573597975217E-3"/>
  </r>
  <r>
    <x v="97"/>
    <n v="683484"/>
    <d v="2020-07-10T00:00:00"/>
    <n v="71"/>
    <n v="9"/>
    <n v="7234"/>
    <n v="693"/>
    <n v="10"/>
    <s v="Alle"/>
    <n v="7757"/>
    <n v="104"/>
    <n v="0"/>
    <n v="1.3407245068969963E-2"/>
  </r>
  <r>
    <x v="98"/>
    <n v="691709"/>
    <d v="2020-07-11T00:00:00"/>
    <n v="68"/>
    <n v="9"/>
    <n v="7730"/>
    <n v="691"/>
    <n v="10"/>
    <s v="Alle"/>
    <n v="8225"/>
    <n v="91"/>
    <n v="2"/>
    <n v="1.1063829787234043E-2"/>
  </r>
  <r>
    <x v="99"/>
    <n v="696740"/>
    <d v="2020-07-12T00:00:00"/>
    <n v="73"/>
    <n v="10"/>
    <n v="8449"/>
    <n v="716"/>
    <n v="10"/>
    <s v="Alle"/>
    <n v="5031"/>
    <n v="52"/>
    <n v="1"/>
    <n v="1.0335917312661499E-2"/>
  </r>
  <r>
    <x v="100"/>
    <n v="700616"/>
    <d v="2020-07-13T00:00:00"/>
    <n v="74"/>
    <n v="8"/>
    <n v="10106"/>
    <n v="703"/>
    <n v="10"/>
    <s v="Alle"/>
    <n v="3876"/>
    <n v="98"/>
    <n v="1"/>
    <n v="2.5283797729618165E-2"/>
  </r>
  <r>
    <x v="101"/>
    <n v="708128"/>
    <d v="2020-07-14T00:00:00"/>
    <n v="74"/>
    <n v="9"/>
    <n v="9071"/>
    <n v="744"/>
    <n v="10"/>
    <s v="Alle"/>
    <n v="7512"/>
    <n v="120"/>
    <n v="0"/>
    <n v="1.5974440894568689E-2"/>
  </r>
  <r>
    <x v="102"/>
    <n v="716293"/>
    <d v="2020-07-15T00:00:00"/>
    <n v="86"/>
    <n v="10"/>
    <n v="7769"/>
    <n v="716"/>
    <n v="10"/>
    <s v="Alle"/>
    <n v="8165"/>
    <n v="133"/>
    <n v="1"/>
    <n v="1.6289038579301897E-2"/>
  </r>
  <r>
    <x v="103"/>
    <n v="726345"/>
    <d v="2020-07-16T00:00:00"/>
    <n v="83"/>
    <n v="11"/>
    <n v="7221"/>
    <n v="715"/>
    <n v="10"/>
    <s v="Alle"/>
    <n v="10052"/>
    <n v="141"/>
    <n v="0"/>
    <n v="1.4027059291683247E-2"/>
  </r>
  <r>
    <x v="104"/>
    <n v="734413"/>
    <d v="2020-07-17T00:00:00"/>
    <n v="88"/>
    <n v="11"/>
    <n v="7138"/>
    <n v="729"/>
    <n v="10"/>
    <s v="Alle"/>
    <n v="8068"/>
    <n v="125"/>
    <n v="0"/>
    <n v="1.5493306891422906E-2"/>
  </r>
  <r>
    <x v="105"/>
    <n v="743090"/>
    <d v="2020-07-18T00:00:00"/>
    <n v="87"/>
    <n v="11"/>
    <n v="7588"/>
    <n v="759"/>
    <n v="10"/>
    <s v="Alle"/>
    <n v="8677"/>
    <n v="81"/>
    <n v="0"/>
    <n v="9.3350236256770774E-3"/>
  </r>
  <r>
    <x v="106"/>
    <n v="748669"/>
    <d v="2020-07-19T00:00:00"/>
    <n v="85"/>
    <n v="14"/>
    <n v="8273"/>
    <n v="775"/>
    <n v="10"/>
    <s v="Alle"/>
    <n v="5579"/>
    <n v="87"/>
    <n v="0"/>
    <n v="1.5594192507617852E-2"/>
  </r>
  <r>
    <x v="107"/>
    <n v="798436"/>
    <d v="2020-07-20T00:00:00"/>
    <n v="96"/>
    <n v="16"/>
    <n v="9750"/>
    <n v="785"/>
    <n v="10"/>
    <s v="Alle"/>
    <n v="49767"/>
    <n v="87"/>
    <n v="2"/>
    <n v="1.7481463620471396E-3"/>
  </r>
  <r>
    <x v="108"/>
    <n v="805600"/>
    <d v="2020-07-21T00:00:00"/>
    <n v="96"/>
    <n v="18"/>
    <n v="8752"/>
    <n v="772"/>
    <n v="10"/>
    <s v="Alle"/>
    <n v="7164"/>
    <n v="140"/>
    <n v="0"/>
    <n v="1.954215522054718E-2"/>
  </r>
  <r>
    <x v="109"/>
    <n v="814681"/>
    <d v="2020-07-22T00:00:00"/>
    <n v="93"/>
    <n v="18"/>
    <n v="7452"/>
    <n v="753"/>
    <n v="10"/>
    <s v="Alle"/>
    <n v="9081"/>
    <n v="162"/>
    <n v="0"/>
    <n v="1.7839444995044598E-2"/>
  </r>
  <r>
    <x v="110"/>
    <n v="826031"/>
    <d v="2020-07-23T00:00:00"/>
    <n v="87"/>
    <n v="15"/>
    <n v="7143"/>
    <n v="740"/>
    <n v="10"/>
    <s v="Alle"/>
    <n v="11350"/>
    <n v="117"/>
    <n v="1"/>
    <n v="1.0308370044052863E-2"/>
  </r>
  <r>
    <x v="111"/>
    <n v="833841"/>
    <d v="2020-07-24T00:00:00"/>
    <n v="86"/>
    <n v="17"/>
    <n v="7029"/>
    <n v="747"/>
    <n v="10"/>
    <s v="Alle"/>
    <n v="7810"/>
    <n v="155"/>
    <n v="0"/>
    <n v="1.9846350832266324E-2"/>
  </r>
  <r>
    <x v="112"/>
    <n v="840890"/>
    <d v="2020-07-25T00:00:00"/>
    <n v="85"/>
    <n v="16"/>
    <n v="7447"/>
    <n v="748"/>
    <n v="10"/>
    <s v="Alle"/>
    <n v="7049"/>
    <n v="112"/>
    <n v="1"/>
    <n v="1.5888778550148957E-2"/>
  </r>
  <r>
    <x v="113"/>
    <n v="847898"/>
    <d v="2020-07-26T00:00:00"/>
    <n v="82"/>
    <n v="15"/>
    <n v="8356"/>
    <n v="785"/>
    <n v="10"/>
    <s v="Alle"/>
    <n v="7008"/>
    <n v="103"/>
    <n v="0"/>
    <n v="1.4697488584474885E-2"/>
  </r>
  <r>
    <x v="114"/>
    <n v="853169"/>
    <d v="2020-07-27T00:00:00"/>
    <n v="79"/>
    <n v="16"/>
    <n v="10662"/>
    <n v="785"/>
    <n v="10"/>
    <s v="Alle"/>
    <n v="5271"/>
    <n v="95"/>
    <n v="3"/>
    <n v="1.8023145513185353E-2"/>
  </r>
  <r>
    <x v="115"/>
    <n v="861206"/>
    <d v="2020-07-28T00:00:00"/>
    <n v="74"/>
    <n v="15"/>
    <n v="9384"/>
    <n v="764"/>
    <n v="10"/>
    <s v="Alle"/>
    <n v="8037"/>
    <n v="154"/>
    <n v="0"/>
    <n v="1.9161378623864626E-2"/>
  </r>
  <r>
    <x v="116"/>
    <n v="870602"/>
    <d v="2020-07-29T00:00:00"/>
    <n v="74"/>
    <n v="20"/>
    <n v="7559"/>
    <n v="746"/>
    <n v="10"/>
    <s v="Alle"/>
    <n v="9396"/>
    <n v="103"/>
    <n v="1"/>
    <n v="1.0962111536824181E-2"/>
  </r>
  <r>
    <x v="117"/>
    <n v="880036"/>
    <d v="2020-07-30T00:00:00"/>
    <n v="87"/>
    <n v="18"/>
    <n v="7265"/>
    <n v="716"/>
    <n v="10"/>
    <s v="Alle"/>
    <n v="9434"/>
    <n v="189"/>
    <n v="0"/>
    <n v="2.0033919864320543E-2"/>
  </r>
  <r>
    <x v="118"/>
    <n v="890461"/>
    <d v="2020-07-31T00:00:00"/>
    <n v="84"/>
    <n v="16"/>
    <n v="7342"/>
    <n v="737"/>
    <n v="10"/>
    <s v="Alle"/>
    <n v="10425"/>
    <n v="121"/>
    <n v="0"/>
    <n v="1.1606714628297363E-2"/>
  </r>
  <r>
    <x v="119"/>
    <n v="897819"/>
    <d v="2020-08-01T00:00:00"/>
    <n v="70"/>
    <n v="19"/>
    <n v="7878"/>
    <n v="752"/>
    <n v="10"/>
    <s v="Alle"/>
    <n v="7358"/>
    <n v="62"/>
    <n v="0"/>
    <n v="8.4262027724925255E-3"/>
  </r>
  <r>
    <x v="120"/>
    <n v="905314"/>
    <d v="2020-08-02T00:00:00"/>
    <n v="73"/>
    <n v="20"/>
    <n v="8594"/>
    <n v="742"/>
    <n v="10"/>
    <s v="Alle"/>
    <n v="7495"/>
    <n v="70"/>
    <n v="1"/>
    <n v="9.3395597064709814E-3"/>
  </r>
  <r>
    <x v="121"/>
    <n v="910437"/>
    <d v="2020-08-03T00:00:00"/>
    <n v="92"/>
    <n v="21"/>
    <n v="10247"/>
    <n v="794"/>
    <n v="10"/>
    <s v="Alle"/>
    <n v="5123"/>
    <n v="96"/>
    <n v="0"/>
    <n v="1.8739020105406987E-2"/>
  </r>
  <r>
    <x v="122"/>
    <n v="916778"/>
    <d v="2020-08-04T00:00:00"/>
    <n v="84"/>
    <n v="23"/>
    <n v="8985"/>
    <n v="799"/>
    <n v="10"/>
    <s v="Alle"/>
    <n v="6341"/>
    <n v="82"/>
    <n v="0"/>
    <n v="1.2931714240656048E-2"/>
  </r>
  <r>
    <x v="123"/>
    <n v="923902"/>
    <d v="2020-08-05T00:00:00"/>
    <n v="90"/>
    <n v="25"/>
    <n v="7925"/>
    <n v="718"/>
    <n v="10"/>
    <s v="Alle"/>
    <n v="7124"/>
    <n v="158"/>
    <n v="1"/>
    <n v="2.2178551375631666E-2"/>
  </r>
  <r>
    <x v="124"/>
    <n v="937275"/>
    <d v="2020-08-06T00:00:00"/>
    <n v="92"/>
    <n v="25"/>
    <n v="7309"/>
    <n v="747"/>
    <n v="10"/>
    <s v="Alle"/>
    <n v="13373"/>
    <n v="120"/>
    <n v="1"/>
    <n v="8.9733044193524257E-3"/>
  </r>
  <r>
    <x v="125"/>
    <n v="947305"/>
    <d v="2020-08-07T00:00:00"/>
    <n v="93"/>
    <n v="25"/>
    <n v="7350"/>
    <n v="741"/>
    <n v="10"/>
    <s v="Alle"/>
    <n v="10030"/>
    <n v="91"/>
    <n v="1"/>
    <n v="9.0727816550348946E-3"/>
  </r>
  <r>
    <x v="126"/>
    <n v="955239"/>
    <d v="2020-08-08T00:00:00"/>
    <n v="96"/>
    <n v="24"/>
    <n v="7656"/>
    <n v="766"/>
    <n v="10"/>
    <s v="Alle"/>
    <n v="7934"/>
    <n v="105"/>
    <n v="1"/>
    <n v="1.3234182001512478E-2"/>
  </r>
  <r>
    <x v="127"/>
    <n v="961868"/>
    <d v="2020-08-09T00:00:00"/>
    <n v="99"/>
    <n v="22"/>
    <n v="8411"/>
    <n v="790"/>
    <n v="10"/>
    <s v="Alle"/>
    <n v="6629"/>
    <n v="71"/>
    <n v="0"/>
    <n v="1.0710514406396138E-2"/>
  </r>
  <r>
    <x v="128"/>
    <n v="965758"/>
    <d v="2020-08-10T00:00:00"/>
    <n v="92"/>
    <n v="24"/>
    <n v="9941"/>
    <n v="811"/>
    <n v="10"/>
    <s v="Alle"/>
    <n v="3890"/>
    <n v="158"/>
    <n v="0"/>
    <n v="4.0616966580976861E-2"/>
  </r>
  <r>
    <x v="129"/>
    <n v="974508"/>
    <d v="2020-08-11T00:00:00"/>
    <n v="94"/>
    <n v="25"/>
    <n v="9091"/>
    <n v="782"/>
    <n v="10"/>
    <s v="Alle"/>
    <n v="8750"/>
    <n v="186"/>
    <n v="2"/>
    <n v="2.1257142857142856E-2"/>
  </r>
  <r>
    <x v="130"/>
    <n v="983018"/>
    <d v="2020-08-12T00:00:00"/>
    <n v="93"/>
    <n v="25"/>
    <n v="7792"/>
    <n v="737"/>
    <n v="10"/>
    <s v="Alle"/>
    <n v="8510"/>
    <n v="192"/>
    <n v="1"/>
    <n v="2.2561692126909519E-2"/>
  </r>
  <r>
    <x v="131"/>
    <n v="991508"/>
    <d v="2020-08-13T00:00:00"/>
    <n v="92"/>
    <n v="22"/>
    <n v="7437"/>
    <n v="746"/>
    <n v="10"/>
    <s v="Alle"/>
    <n v="8490"/>
    <n v="252"/>
    <n v="2"/>
    <n v="2.9681978798586573E-2"/>
  </r>
  <r>
    <x v="132"/>
    <n v="1003432"/>
    <d v="2020-08-14T00:00:00"/>
    <n v="91"/>
    <n v="19"/>
    <n v="7277"/>
    <n v="742"/>
    <n v="10"/>
    <s v="Alle"/>
    <n v="11924"/>
    <n v="349"/>
    <n v="1"/>
    <n v="2.926870177792687E-2"/>
  </r>
  <r>
    <x v="133"/>
    <n v="1009354"/>
    <d v="2020-08-15T00:00:00"/>
    <n v="83"/>
    <n v="21"/>
    <n v="7603"/>
    <n v="748"/>
    <n v="10"/>
    <s v="Alle"/>
    <n v="5922"/>
    <n v="158"/>
    <n v="0"/>
    <n v="2.6680175616345829E-2"/>
  </r>
  <r>
    <x v="134"/>
    <n v="1018490"/>
    <d v="2020-08-16T00:00:00"/>
    <n v="65"/>
    <n v="19"/>
    <n v="8469"/>
    <n v="752"/>
    <n v="10"/>
    <s v="Alle"/>
    <n v="9136"/>
    <n v="167"/>
    <n v="0"/>
    <n v="1.8279334500875658E-2"/>
  </r>
  <r>
    <x v="135"/>
    <n v="1024067"/>
    <d v="2020-08-17T00:00:00"/>
    <n v="91"/>
    <n v="23"/>
    <n v="9932"/>
    <n v="766"/>
    <n v="10"/>
    <s v="Alle"/>
    <n v="5577"/>
    <n v="257"/>
    <n v="0"/>
    <n v="4.6082123005199926E-2"/>
  </r>
  <r>
    <x v="136"/>
    <n v="1037888"/>
    <d v="2020-08-18T00:00:00"/>
    <n v="97"/>
    <n v="19"/>
    <n v="7812"/>
    <n v="786"/>
    <n v="10"/>
    <s v="Alle"/>
    <n v="13821"/>
    <n v="247"/>
    <n v="0"/>
    <n v="1.7871355184140077E-2"/>
  </r>
  <r>
    <x v="137"/>
    <n v="1049171"/>
    <d v="2020-08-19T00:00:00"/>
    <n v="101"/>
    <n v="20"/>
    <n v="7613"/>
    <n v="750"/>
    <n v="10"/>
    <s v="Alle"/>
    <n v="11283"/>
    <n v="350"/>
    <n v="1"/>
    <n v="3.1020118762740405E-2"/>
  </r>
  <r>
    <x v="138"/>
    <n v="1061437"/>
    <d v="2020-08-20T00:00:00"/>
    <n v="95"/>
    <n v="21"/>
    <n v="7269"/>
    <n v="729"/>
    <n v="10"/>
    <s v="Alle"/>
    <n v="12266"/>
    <n v="332"/>
    <n v="0"/>
    <n v="2.706668840697864E-2"/>
  </r>
  <r>
    <x v="139"/>
    <n v="1075409"/>
    <d v="2020-08-21T00:00:00"/>
    <n v="90"/>
    <n v="22"/>
    <n v="7373"/>
    <n v="727"/>
    <n v="10"/>
    <s v="Alle"/>
    <n v="13972"/>
    <n v="300"/>
    <n v="1"/>
    <n v="2.14715144574864E-2"/>
  </r>
  <r>
    <x v="140"/>
    <n v="1087155"/>
    <d v="2020-08-22T00:00:00"/>
    <n v="94"/>
    <n v="22"/>
    <n v="7758"/>
    <n v="734"/>
    <n v="10"/>
    <s v="Alle"/>
    <n v="11746"/>
    <n v="226"/>
    <n v="0"/>
    <n v="1.9240592542142006E-2"/>
  </r>
  <r>
    <x v="141"/>
    <n v="1094987"/>
    <d v="2020-08-23T00:00:00"/>
    <n v="93"/>
    <n v="23"/>
    <n v="8558"/>
    <n v="728"/>
    <n v="10"/>
    <s v="Alle"/>
    <n v="7832"/>
    <n v="190"/>
    <n v="0"/>
    <n v="2.4259448416751789E-2"/>
  </r>
  <r>
    <x v="142"/>
    <n v="1101206"/>
    <d v="2020-08-24T00:00:00"/>
    <n v="112"/>
    <n v="23"/>
    <n v="10465"/>
    <n v="779"/>
    <n v="10"/>
    <s v="Alle"/>
    <n v="6219"/>
    <n v="240"/>
    <n v="1"/>
    <n v="3.8591413410516161E-2"/>
  </r>
  <r>
    <x v="143"/>
    <n v="1110089"/>
    <d v="2020-08-25T00:00:00"/>
    <n v="114"/>
    <n v="23"/>
    <n v="8931"/>
    <n v="757"/>
    <n v="10"/>
    <s v="Alle"/>
    <n v="8883"/>
    <n v="299"/>
    <n v="0"/>
    <n v="3.3659799617246425E-2"/>
  </r>
  <r>
    <x v="144"/>
    <n v="1119199"/>
    <d v="2020-08-26T00:00:00"/>
    <n v="118"/>
    <n v="23"/>
    <n v="7634"/>
    <n v="752"/>
    <n v="10"/>
    <s v="Alle"/>
    <n v="9110"/>
    <n v="320"/>
    <n v="0"/>
    <n v="3.512623490669594E-2"/>
  </r>
  <r>
    <x v="145"/>
    <n v="1133243"/>
    <d v="2020-08-27T00:00:00"/>
    <n v="121"/>
    <n v="24"/>
    <n v="7253"/>
    <n v="730"/>
    <n v="10"/>
    <s v="Alle"/>
    <n v="14044"/>
    <n v="225"/>
    <n v="0"/>
    <n v="1.602107661634862E-2"/>
  </r>
  <r>
    <x v="146"/>
    <n v="1147944"/>
    <d v="2020-08-28T00:00:00"/>
    <n v="119"/>
    <n v="27"/>
    <n v="7123"/>
    <n v="728"/>
    <n v="10"/>
    <s v="Alle"/>
    <n v="14701"/>
    <n v="391"/>
    <n v="0"/>
    <n v="2.6596830147609007E-2"/>
  </r>
  <r>
    <x v="147"/>
    <n v="1160743"/>
    <d v="2020-08-29T00:00:00"/>
    <n v="114"/>
    <n v="30"/>
    <n v="7324"/>
    <n v="736"/>
    <n v="10"/>
    <s v="Alle"/>
    <n v="12799"/>
    <n v="233"/>
    <n v="0"/>
    <n v="1.8204547230252364E-2"/>
  </r>
  <r>
    <x v="148"/>
    <n v="1172092"/>
    <d v="2020-08-30T00:00:00"/>
    <n v="110"/>
    <n v="30"/>
    <n v="8176"/>
    <n v="741"/>
    <n v="10"/>
    <s v="Alle"/>
    <n v="11349"/>
    <n v="223"/>
    <n v="0"/>
    <n v="1.9649308309102123E-2"/>
  </r>
  <r>
    <x v="149"/>
    <n v="1180711"/>
    <d v="2020-08-31T00:00:00"/>
    <n v="123"/>
    <n v="31"/>
    <n v="9757"/>
    <n v="741"/>
    <n v="10"/>
    <s v="Alle"/>
    <n v="8619"/>
    <n v="221"/>
    <n v="1"/>
    <n v="2.564102564102564E-2"/>
  </r>
  <r>
    <x v="150"/>
    <n v="1193127"/>
    <d v="2020-09-01T00:00:00"/>
    <n v="119"/>
    <n v="30"/>
    <n v="9049"/>
    <n v="735"/>
    <n v="10"/>
    <s v="Alle"/>
    <n v="12416"/>
    <n v="283"/>
    <n v="0"/>
    <n v="2.2793170103092782E-2"/>
  </r>
  <r>
    <x v="151"/>
    <n v="1210568"/>
    <d v="2020-09-02T00:00:00"/>
    <n v="127"/>
    <n v="30"/>
    <n v="7995"/>
    <n v="728"/>
    <n v="10"/>
    <s v="Alle"/>
    <n v="17441"/>
    <n v="432"/>
    <n v="0"/>
    <n v="2.4769221948282783E-2"/>
  </r>
  <r>
    <x v="152"/>
    <n v="1222257"/>
    <d v="2020-09-03T00:00:00"/>
    <n v="132"/>
    <n v="29"/>
    <n v="7837"/>
    <n v="719"/>
    <n v="10"/>
    <s v="Alle"/>
    <n v="11689"/>
    <n v="369"/>
    <n v="0"/>
    <n v="3.1568140987252975E-2"/>
  </r>
  <r>
    <x v="153"/>
    <n v="1236489"/>
    <d v="2020-09-04T00:00:00"/>
    <n v="128"/>
    <n v="28"/>
    <n v="7493"/>
    <n v="658"/>
    <n v="10"/>
    <s v="Alle"/>
    <n v="14232"/>
    <n v="381"/>
    <n v="2"/>
    <n v="2.6770657672849914E-2"/>
  </r>
  <r>
    <x v="154"/>
    <n v="1247807"/>
    <d v="2020-09-05T00:00:00"/>
    <n v="129"/>
    <n v="28"/>
    <n v="7811"/>
    <n v="691"/>
    <n v="10"/>
    <s v="Alle"/>
    <n v="11318"/>
    <n v="216"/>
    <n v="0"/>
    <n v="1.9084643930022974E-2"/>
  </r>
  <r>
    <x v="155"/>
    <n v="1255825"/>
    <d v="2020-09-06T00:00:00"/>
    <n v="115"/>
    <n v="28"/>
    <n v="8445"/>
    <n v="695"/>
    <n v="10"/>
    <s v="Alle"/>
    <n v="8018"/>
    <n v="369"/>
    <n v="0"/>
    <n v="4.6021451733599401E-2"/>
  </r>
  <r>
    <x v="156"/>
    <n v="1266223"/>
    <d v="2020-09-07T00:00:00"/>
    <n v="134"/>
    <n v="29"/>
    <n v="10215"/>
    <n v="689"/>
    <n v="10"/>
    <s v="Alle"/>
    <n v="10398"/>
    <n v="397"/>
    <n v="0"/>
    <n v="3.818041931140604E-2"/>
  </r>
  <r>
    <x v="157"/>
    <n v="1276477"/>
    <d v="2020-09-08T00:00:00"/>
    <n v="142"/>
    <n v="28"/>
    <n v="9097"/>
    <n v="699"/>
    <n v="10"/>
    <s v="Alle"/>
    <n v="10254"/>
    <n v="551"/>
    <n v="1"/>
    <n v="5.3735127755022427E-2"/>
  </r>
  <r>
    <x v="158"/>
    <n v="1288059"/>
    <d v="2020-09-09T00:00:00"/>
    <n v="161"/>
    <n v="36"/>
    <n v="7909"/>
    <n v="684"/>
    <n v="10"/>
    <s v="Alle"/>
    <n v="11582"/>
    <n v="693"/>
    <n v="0"/>
    <n v="5.9834225522362283E-2"/>
  </r>
  <r>
    <x v="159"/>
    <n v="1303030"/>
    <d v="2020-09-10T00:00:00"/>
    <n v="166"/>
    <n v="39"/>
    <n v="7237"/>
    <n v="671"/>
    <n v="10"/>
    <s v="Alle"/>
    <n v="14971"/>
    <n v="600"/>
    <n v="4"/>
    <n v="4.0077483134059184E-2"/>
  </r>
  <r>
    <x v="160"/>
    <n v="1316819"/>
    <d v="2020-09-11T00:00:00"/>
    <n v="163"/>
    <n v="41"/>
    <n v="7213"/>
    <n v="668"/>
    <n v="10"/>
    <s v="Alle"/>
    <n v="13789"/>
    <n v="930"/>
    <n v="4"/>
    <n v="6.7445064906809779E-2"/>
  </r>
  <r>
    <x v="161"/>
    <n v="1331493"/>
    <d v="2020-09-12T00:00:00"/>
    <n v="167"/>
    <n v="42"/>
    <n v="7608"/>
    <n v="675"/>
    <n v="10"/>
    <s v="Alle"/>
    <n v="14674"/>
    <n v="413"/>
    <n v="2"/>
    <n v="2.8145018399890965E-2"/>
  </r>
  <r>
    <x v="162"/>
    <n v="1342066"/>
    <d v="2020-09-13T00:00:00"/>
    <n v="182"/>
    <n v="44"/>
    <n v="8433"/>
    <n v="678"/>
    <n v="10"/>
    <s v="Alle"/>
    <n v="10573"/>
    <n v="416"/>
    <n v="0"/>
    <n v="3.9345502695545258E-2"/>
  </r>
  <r>
    <x v="163"/>
    <n v="1351408"/>
    <d v="2020-09-14T00:00:00"/>
    <n v="208"/>
    <n v="47"/>
    <n v="10004"/>
    <n v="730"/>
    <n v="10"/>
    <s v="Alle"/>
    <n v="9342"/>
    <n v="822"/>
    <n v="1"/>
    <n v="8.7989723827874122E-2"/>
  </r>
  <r>
    <x v="164"/>
    <n v="1364508"/>
    <d v="2020-09-15T00:00:00"/>
    <n v="244"/>
    <n v="49"/>
    <n v="8631"/>
    <n v="727"/>
    <n v="10"/>
    <s v="Alle"/>
    <n v="13100"/>
    <n v="720"/>
    <n v="0"/>
    <n v="5.4961832061068701E-2"/>
  </r>
  <r>
    <x v="165"/>
    <n v="1379839"/>
    <d v="2020-09-16T00:00:00"/>
    <n v="267"/>
    <n v="54"/>
    <n v="7216"/>
    <n v="654"/>
    <n v="10"/>
    <s v="Alle"/>
    <n v="15331"/>
    <n v="855"/>
    <n v="4"/>
    <n v="5.5769356206379232E-2"/>
  </r>
  <r>
    <x v="166"/>
    <n v="1395111"/>
    <d v="2020-09-17T00:00:00"/>
    <n v="264"/>
    <n v="55"/>
    <n v="6835"/>
    <n v="712"/>
    <n v="10"/>
    <s v="Alle"/>
    <n v="15272"/>
    <n v="803"/>
    <n v="3"/>
    <n v="5.2579884756416971E-2"/>
  </r>
  <r>
    <x v="167"/>
    <n v="1413965"/>
    <d v="2020-09-18T00:00:00"/>
    <n v="272"/>
    <n v="62"/>
    <n v="6722"/>
    <n v="714"/>
    <n v="10"/>
    <s v="Alle"/>
    <n v="18854"/>
    <n v="876"/>
    <n v="3"/>
    <n v="4.646228916940702E-2"/>
  </r>
  <r>
    <x v="168"/>
    <n v="1432099"/>
    <d v="2020-09-19T00:00:00"/>
    <n v="265"/>
    <n v="84"/>
    <n v="7271"/>
    <n v="697"/>
    <n v="10"/>
    <s v="Alle"/>
    <n v="18134"/>
    <n v="666"/>
    <n v="0"/>
    <n v="3.6726590934156832E-2"/>
  </r>
  <r>
    <x v="169"/>
    <n v="1444683"/>
    <d v="2020-09-20T00:00:00"/>
    <n v="273"/>
    <n v="68"/>
    <n v="8005"/>
    <n v="710"/>
    <n v="10"/>
    <s v="Alle"/>
    <n v="12584"/>
    <n v="469"/>
    <n v="4"/>
    <n v="3.7269548633184997E-2"/>
  </r>
  <r>
    <x v="170"/>
    <n v="1458095"/>
    <d v="2020-09-21T00:00:00"/>
    <n v="297"/>
    <n v="67"/>
    <n v="9436"/>
    <n v="714"/>
    <n v="10"/>
    <s v="Alle"/>
    <n v="13412"/>
    <n v="580"/>
    <n v="3"/>
    <n v="4.3244855353414852E-2"/>
  </r>
  <r>
    <x v="171"/>
    <n v="1472647"/>
    <d v="2020-09-22T00:00:00"/>
    <n v="315"/>
    <n v="75"/>
    <n v="8406"/>
    <n v="669"/>
    <n v="10"/>
    <s v="Alle"/>
    <n v="14552"/>
    <n v="720"/>
    <n v="3"/>
    <n v="4.947773501924134E-2"/>
  </r>
  <r>
    <x v="172"/>
    <n v="1489264"/>
    <d v="2020-09-23T00:00:00"/>
    <n v="336"/>
    <n v="77"/>
    <n v="7253"/>
    <n v="627"/>
    <n v="10"/>
    <s v="Alle"/>
    <n v="16617"/>
    <n v="806"/>
    <n v="5"/>
    <n v="4.8504543539748451E-2"/>
  </r>
  <r>
    <x v="173"/>
    <n v="1507782"/>
    <d v="2020-09-24T00:00:00"/>
    <n v="344"/>
    <n v="78"/>
    <n v="6749"/>
    <n v="641"/>
    <n v="10"/>
    <s v="Alle"/>
    <n v="18518"/>
    <n v="660"/>
    <n v="3"/>
    <n v="3.5640997947942545E-2"/>
  </r>
  <r>
    <x v="174"/>
    <n v="1528191"/>
    <d v="2020-09-25T00:00:00"/>
    <n v="333"/>
    <n v="78"/>
    <n v="6254"/>
    <n v="656"/>
    <n v="10"/>
    <s v="Alle"/>
    <n v="20409"/>
    <n v="762"/>
    <n v="3"/>
    <n v="3.7336469204762607E-2"/>
  </r>
  <r>
    <x v="175"/>
    <n v="1545634"/>
    <d v="2020-09-26T00:00:00"/>
    <n v="343"/>
    <n v="80"/>
    <n v="7037"/>
    <n v="653"/>
    <n v="10"/>
    <s v="Alle"/>
    <n v="17443"/>
    <n v="586"/>
    <n v="3"/>
    <n v="3.3595138450954534E-2"/>
  </r>
  <r>
    <x v="176"/>
    <n v="1555499"/>
    <d v="2020-09-27T00:00:00"/>
    <n v="362"/>
    <n v="84"/>
    <n v="7800"/>
    <n v="656"/>
    <n v="10"/>
    <s v="Alle"/>
    <n v="9865"/>
    <n v="549"/>
    <n v="4"/>
    <n v="5.5651292448048659E-2"/>
  </r>
  <r>
    <x v="177"/>
    <n v="1569992"/>
    <d v="2020-09-28T00:00:00"/>
    <n v="381"/>
    <n v="88"/>
    <n v="9488"/>
    <n v="675"/>
    <n v="10"/>
    <s v="Alle"/>
    <n v="14493"/>
    <n v="730"/>
    <n v="1"/>
    <n v="5.0369143724556684E-2"/>
  </r>
  <r>
    <x v="178"/>
    <n v="1586578"/>
    <d v="2020-09-29T00:00:00"/>
    <n v="401"/>
    <n v="90"/>
    <n v="8354"/>
    <n v="648"/>
    <n v="10"/>
    <s v="Alle"/>
    <n v="16586"/>
    <n v="743"/>
    <n v="5"/>
    <n v="4.4796816592306762E-2"/>
  </r>
  <r>
    <x v="179"/>
    <n v="1617987"/>
    <d v="2020-09-30T00:00:00"/>
    <n v="406"/>
    <n v="90"/>
    <n v="7221"/>
    <n v="640"/>
    <n v="10"/>
    <s v="Alle"/>
    <n v="31409"/>
    <n v="855"/>
    <n v="1"/>
    <n v="2.7221497023146232E-2"/>
  </r>
  <r>
    <x v="180"/>
    <n v="1636573"/>
    <d v="2020-10-01T00:00:00"/>
    <n v="395"/>
    <n v="98"/>
    <n v="7061"/>
    <n v="650"/>
    <n v="10"/>
    <s v="Alle"/>
    <n v="18586"/>
    <n v="790"/>
    <n v="6"/>
    <n v="4.2505111374152589E-2"/>
  </r>
  <r>
    <x v="181"/>
    <n v="1658412"/>
    <d v="2020-10-02T00:00:00"/>
    <n v="372"/>
    <n v="100"/>
    <n v="6661"/>
    <n v="630"/>
    <n v="10"/>
    <s v="Alle"/>
    <n v="21839"/>
    <n v="1018"/>
    <n v="5"/>
    <n v="4.6613855945785064E-2"/>
  </r>
  <r>
    <x v="182"/>
    <n v="1673868"/>
    <d v="2020-10-03T00:00:00"/>
    <n v="397"/>
    <n v="97"/>
    <n v="7184"/>
    <n v="673"/>
    <n v="10"/>
    <s v="Alle"/>
    <n v="15456"/>
    <n v="715"/>
    <n v="4"/>
    <n v="4.6260351966873704E-2"/>
  </r>
  <r>
    <x v="183"/>
    <n v="1686373"/>
    <d v="2020-10-04T00:00:00"/>
    <n v="373"/>
    <n v="103"/>
    <n v="7879"/>
    <n v="674"/>
    <n v="10"/>
    <s v="Alle"/>
    <n v="12505"/>
    <n v="732"/>
    <n v="8"/>
    <n v="5.8536585365853662E-2"/>
  </r>
  <r>
    <x v="184"/>
    <n v="1698268"/>
    <d v="2020-10-05T00:00:00"/>
    <n v="387"/>
    <n v="101"/>
    <n v="9569"/>
    <n v="734"/>
    <n v="10"/>
    <s v="Alle"/>
    <n v="11895"/>
    <n v="925"/>
    <n v="7"/>
    <n v="7.7763766288356448E-2"/>
  </r>
  <r>
    <x v="185"/>
    <n v="1716505"/>
    <d v="2020-10-06T00:00:00"/>
    <n v="397"/>
    <n v="101"/>
    <n v="8356"/>
    <n v="726"/>
    <n v="10"/>
    <s v="Alle"/>
    <n v="18237"/>
    <n v="1084"/>
    <n v="7"/>
    <n v="5.9439600811536986E-2"/>
  </r>
  <r>
    <x v="186"/>
    <n v="1735094"/>
    <d v="2020-10-07T00:00:00"/>
    <n v="425"/>
    <n v="100"/>
    <n v="7087"/>
    <n v="621"/>
    <n v="10"/>
    <s v="Alle"/>
    <n v="18589"/>
    <n v="1269"/>
    <n v="5"/>
    <n v="6.8266178923018991E-2"/>
  </r>
  <r>
    <x v="187"/>
    <n v="1756856"/>
    <d v="2020-10-08T00:00:00"/>
    <n v="399"/>
    <n v="107"/>
    <n v="6788"/>
    <n v="665"/>
    <n v="10"/>
    <s v="Alle"/>
    <n v="21762"/>
    <n v="1110"/>
    <n v="7"/>
    <n v="5.1006341328921977E-2"/>
  </r>
  <r>
    <x v="188"/>
    <n v="1775431"/>
    <d v="2020-10-09T00:00:00"/>
    <n v="405"/>
    <n v="103"/>
    <n v="6627"/>
    <n v="627"/>
    <n v="10"/>
    <s v="Alle"/>
    <n v="18575"/>
    <n v="1246"/>
    <n v="5"/>
    <n v="6.7079407806191121E-2"/>
  </r>
  <r>
    <x v="189"/>
    <n v="1795387"/>
    <d v="2020-10-10T00:00:00"/>
    <n v="410"/>
    <n v="99"/>
    <n v="6849"/>
    <n v="700"/>
    <n v="10"/>
    <s v="Alle"/>
    <n v="19956"/>
    <n v="1011"/>
    <n v="6"/>
    <n v="5.0661455201443176E-2"/>
  </r>
  <r>
    <x v="190"/>
    <n v="1809263"/>
    <d v="2020-10-11T00:00:00"/>
    <n v="431"/>
    <n v="96"/>
    <n v="7750"/>
    <n v="723"/>
    <n v="10"/>
    <s v="Alle"/>
    <n v="13876"/>
    <n v="831"/>
    <n v="9"/>
    <n v="5.9887575670221967E-2"/>
  </r>
  <r>
    <x v="191"/>
    <n v="1822931"/>
    <d v="2020-10-12T00:00:00"/>
    <n v="464"/>
    <n v="97"/>
    <n v="9510"/>
    <n v="713"/>
    <n v="10"/>
    <s v="Alle"/>
    <n v="13668"/>
    <n v="1138"/>
    <n v="8"/>
    <n v="8.3260169739537607E-2"/>
  </r>
  <r>
    <x v="192"/>
    <n v="1844639"/>
    <d v="2020-10-13T00:00:00"/>
    <n v="504"/>
    <n v="107"/>
    <n v="8483"/>
    <n v="699"/>
    <n v="10"/>
    <s v="Alle"/>
    <n v="21708"/>
    <n v="1296"/>
    <n v="3"/>
    <n v="5.9701492537313432E-2"/>
  </r>
  <r>
    <x v="193"/>
    <n v="1861672"/>
    <d v="2020-10-14T00:00:00"/>
    <n v="542"/>
    <n v="112"/>
    <n v="7104"/>
    <n v="682"/>
    <n v="10"/>
    <s v="Alle"/>
    <n v="17033"/>
    <n v="1436"/>
    <n v="3"/>
    <n v="8.4306933599483352E-2"/>
  </r>
  <r>
    <x v="194"/>
    <n v="1881485"/>
    <d v="2020-10-15T00:00:00"/>
    <n v="545"/>
    <n v="119"/>
    <n v="6483"/>
    <n v="705"/>
    <n v="10"/>
    <s v="Alle"/>
    <n v="19813"/>
    <n v="1494"/>
    <n v="5"/>
    <n v="7.5405037096855601E-2"/>
  </r>
  <r>
    <x v="195"/>
    <n v="1897604"/>
    <d v="2020-10-16T00:00:00"/>
    <n v="584"/>
    <n v="122"/>
    <n v="6434"/>
    <n v="709"/>
    <n v="10"/>
    <s v="Alle"/>
    <n v="16119"/>
    <n v="1747"/>
    <n v="8"/>
    <n v="0.10838141323903468"/>
  </r>
  <r>
    <x v="196"/>
    <n v="1922713"/>
    <d v="2020-10-17T00:00:00"/>
    <n v="594"/>
    <n v="130"/>
    <n v="7202"/>
    <n v="708"/>
    <n v="10"/>
    <s v="Alle"/>
    <n v="25109"/>
    <n v="1439"/>
    <n v="13"/>
    <n v="5.7310127842606237E-2"/>
  </r>
  <r>
    <x v="197"/>
    <n v="1938028"/>
    <d v="2020-10-18T00:00:00"/>
    <n v="607"/>
    <n v="135"/>
    <n v="8533"/>
    <n v="694"/>
    <n v="10"/>
    <s v="Alle"/>
    <n v="15315"/>
    <n v="1201"/>
    <n v="7"/>
    <n v="7.8419849820437482E-2"/>
  </r>
  <r>
    <x v="198"/>
    <n v="1952578"/>
    <d v="2020-10-19T00:00:00"/>
    <n v="654"/>
    <n v="145"/>
    <n v="9177"/>
    <n v="687"/>
    <n v="10"/>
    <s v="Alle"/>
    <n v="14550"/>
    <n v="1567"/>
    <n v="11"/>
    <n v="0.10769759450171822"/>
  </r>
  <r>
    <x v="199"/>
    <n v="1972047"/>
    <d v="2020-10-20T00:00:00"/>
    <n v="744"/>
    <n v="145"/>
    <n v="8207"/>
    <n v="693"/>
    <n v="10"/>
    <s v="Alle"/>
    <n v="19469"/>
    <n v="1978"/>
    <n v="9"/>
    <n v="0.10159741126919719"/>
  </r>
  <r>
    <x v="200"/>
    <n v="1993124"/>
    <d v="2020-10-21T00:00:00"/>
    <n v="813"/>
    <n v="147"/>
    <n v="6869"/>
    <n v="641"/>
    <n v="10"/>
    <s v="Alle"/>
    <n v="21077"/>
    <n v="2629"/>
    <n v="16"/>
    <n v="0.12473312141196564"/>
  </r>
  <r>
    <x v="201"/>
    <n v="2018402"/>
    <d v="2020-10-22T00:00:00"/>
    <n v="841"/>
    <n v="161"/>
    <n v="6800"/>
    <n v="627"/>
    <n v="10"/>
    <s v="Alle"/>
    <n v="25278"/>
    <n v="3201"/>
    <n v="15"/>
    <n v="0.12663185378590078"/>
  </r>
  <r>
    <x v="202"/>
    <n v="2046426"/>
    <d v="2020-10-23T00:00:00"/>
    <n v="900"/>
    <n v="158"/>
    <n v="6579"/>
    <n v="628"/>
    <n v="10"/>
    <s v="Alle"/>
    <n v="28024"/>
    <n v="3338"/>
    <n v="7"/>
    <n v="0.11911218955181273"/>
  </r>
  <r>
    <x v="203"/>
    <n v="2070615"/>
    <d v="2020-10-24T00:00:00"/>
    <n v="1002"/>
    <n v="175"/>
    <n v="7558"/>
    <n v="637"/>
    <n v="10"/>
    <s v="Alle"/>
    <n v="24189"/>
    <n v="2933"/>
    <n v="7"/>
    <n v="0.12125346231758237"/>
  </r>
  <r>
    <x v="204"/>
    <n v="2088359"/>
    <d v="2020-10-25T00:00:00"/>
    <n v="1051"/>
    <n v="174"/>
    <n v="8783"/>
    <n v="663"/>
    <n v="10"/>
    <s v="Alle"/>
    <n v="17744"/>
    <n v="2385"/>
    <n v="15"/>
    <n v="0.13441163210099188"/>
  </r>
  <r>
    <x v="205"/>
    <n v="2111575"/>
    <d v="2020-10-26T00:00:00"/>
    <n v="1142"/>
    <n v="188"/>
    <n v="10044"/>
    <n v="651"/>
    <n v="10"/>
    <s v="Alle"/>
    <n v="23216"/>
    <n v="2686"/>
    <n v="21"/>
    <n v="0.11569607167470709"/>
  </r>
  <r>
    <x v="206"/>
    <n v="2125687"/>
    <d v="2020-10-27T00:00:00"/>
    <n v="1197"/>
    <n v="203"/>
    <n v="10110"/>
    <n v="651"/>
    <n v="10"/>
    <s v="Alle"/>
    <n v="14112"/>
    <n v="4293"/>
    <n v="15"/>
    <n v="0.30420918367346939"/>
  </r>
  <r>
    <x v="207"/>
    <n v="2153066"/>
    <d v="2020-10-28T00:00:00"/>
    <n v="1345"/>
    <n v="224"/>
    <n v="9217"/>
    <n v="629"/>
    <n v="10"/>
    <s v="Alle"/>
    <n v="27379"/>
    <n v="4282"/>
    <n v="14"/>
    <n v="0.15639723875963329"/>
  </r>
  <r>
    <x v="208"/>
    <n v="2177572"/>
    <d v="2020-10-29T00:00:00"/>
    <n v="1444"/>
    <n v="248"/>
    <n v="8022"/>
    <n v="626"/>
    <n v="10"/>
    <s v="Alle"/>
    <n v="24506"/>
    <n v="4704"/>
    <n v="12"/>
    <n v="0.19195299110421937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9">
  <r>
    <x v="0"/>
    <n v="104134"/>
    <d v="2020-04-04T00:00:00"/>
    <n v="826"/>
    <n v="245"/>
    <n v="15276"/>
    <n v="724"/>
    <n v="10"/>
    <s v="Alle"/>
    <n v="5791"/>
    <n v="258"/>
    <n v="21"/>
    <n v="4.4551890865135557E-2"/>
  </r>
  <r>
    <x v="1"/>
    <n v="108416"/>
    <d v="2020-04-05T00:00:00"/>
    <n v="712"/>
    <n v="244"/>
    <n v="15740"/>
    <n v="768"/>
    <n v="10"/>
    <s v="Alle"/>
    <n v="4282"/>
    <n v="197"/>
    <n v="22"/>
    <n v="4.600653900046707E-2"/>
  </r>
  <r>
    <x v="2"/>
    <n v="111296"/>
    <d v="2020-04-06T00:00:00"/>
    <n v="824"/>
    <n v="250"/>
    <n v="16011"/>
    <n v="775"/>
    <n v="10"/>
    <s v="Alle"/>
    <n v="2880"/>
    <n v="305"/>
    <n v="31"/>
    <n v="0.10590277777777778"/>
  </r>
  <r>
    <x v="3"/>
    <n v="115235"/>
    <d v="2020-04-07T00:00:00"/>
    <n v="857"/>
    <n v="243"/>
    <n v="18936"/>
    <n v="937"/>
    <n v="10"/>
    <s v="Alle"/>
    <n v="3939"/>
    <n v="293"/>
    <n v="29"/>
    <n v="7.4384361513074385E-2"/>
  </r>
  <r>
    <x v="4"/>
    <n v="120755"/>
    <d v="2020-04-08T00:00:00"/>
    <n v="829"/>
    <n v="267"/>
    <n v="18557"/>
    <n v="988"/>
    <n v="10"/>
    <s v="Alle"/>
    <n v="5520"/>
    <n v="290"/>
    <n v="17"/>
    <n v="5.2536231884057968E-2"/>
  </r>
  <r>
    <x v="5"/>
    <n v="126287"/>
    <d v="2020-04-09T00:00:00"/>
    <n v="820"/>
    <n v="266"/>
    <n v="18400"/>
    <n v="1008"/>
    <n v="10"/>
    <s v="Alle"/>
    <n v="5532"/>
    <n v="277"/>
    <n v="22"/>
    <n v="5.0072306579898772E-2"/>
  </r>
  <r>
    <x v="6"/>
    <n v="134743"/>
    <d v="2020-04-10T00:00:00"/>
    <n v="771"/>
    <n v="261"/>
    <n v="18518"/>
    <n v="987"/>
    <n v="10"/>
    <s v="Alle"/>
    <n v="8456"/>
    <n v="357"/>
    <n v="23"/>
    <n v="4.2218543046357616E-2"/>
  </r>
  <r>
    <x v="7"/>
    <n v="140975"/>
    <d v="2020-04-11T00:00:00"/>
    <n v="790"/>
    <n v="245"/>
    <n v="18914"/>
    <n v="870"/>
    <n v="10"/>
    <s v="Alle"/>
    <n v="6232"/>
    <n v="201"/>
    <n v="17"/>
    <n v="3.2252888318356869E-2"/>
  </r>
  <r>
    <x v="8"/>
    <n v="144877"/>
    <d v="2020-04-12T00:00:00"/>
    <n v="792"/>
    <n v="243"/>
    <n v="18740"/>
    <n v="880"/>
    <n v="10"/>
    <s v="Alle"/>
    <n v="3902"/>
    <n v="115"/>
    <n v="12"/>
    <n v="2.9472065607380832E-2"/>
  </r>
  <r>
    <x v="9"/>
    <n v="148412"/>
    <d v="2020-04-13T00:00:00"/>
    <n v="742"/>
    <n v="239"/>
    <n v="19386"/>
    <n v="988"/>
    <n v="10"/>
    <s v="Alle"/>
    <n v="3535"/>
    <n v="86"/>
    <n v="21"/>
    <n v="2.4328147100424326E-2"/>
  </r>
  <r>
    <x v="10"/>
    <n v="151796"/>
    <d v="2020-04-14T00:00:00"/>
    <n v="759"/>
    <n v="243"/>
    <n v="19048"/>
    <n v="982"/>
    <n v="10"/>
    <s v="Alle"/>
    <n v="3384"/>
    <n v="150"/>
    <n v="13"/>
    <n v="4.4326241134751775E-2"/>
  </r>
  <r>
    <x v="11"/>
    <n v="156801"/>
    <d v="2020-04-15T00:00:00"/>
    <n v="769"/>
    <n v="232"/>
    <n v="18393"/>
    <n v="930"/>
    <n v="10"/>
    <s v="Alle"/>
    <n v="5005"/>
    <n v="129"/>
    <n v="15"/>
    <n v="2.5774225774225775E-2"/>
  </r>
  <r>
    <x v="12"/>
    <n v="162816"/>
    <d v="2020-04-16T00:00:00"/>
    <n v="729"/>
    <n v="238"/>
    <n v="17777"/>
    <n v="913"/>
    <n v="10"/>
    <s v="Alle"/>
    <n v="6015"/>
    <n v="112"/>
    <n v="22"/>
    <n v="1.8620116375727348E-2"/>
  </r>
  <r>
    <x v="13"/>
    <n v="169272"/>
    <d v="2020-04-17T00:00:00"/>
    <n v="682"/>
    <n v="227"/>
    <n v="17544"/>
    <n v="968"/>
    <n v="10"/>
    <s v="Alle"/>
    <n v="6456"/>
    <n v="101"/>
    <n v="13"/>
    <n v="1.5644361833952913E-2"/>
  </r>
  <r>
    <x v="14"/>
    <n v="175932"/>
    <d v="2020-04-18T00:00:00"/>
    <n v="647"/>
    <n v="208"/>
    <n v="17965"/>
    <n v="951"/>
    <n v="10"/>
    <s v="Alle"/>
    <n v="6660"/>
    <n v="60"/>
    <n v="17"/>
    <n v="9.0090090090090089E-3"/>
  </r>
  <r>
    <x v="15"/>
    <n v="179244"/>
    <d v="2020-04-19T00:00:00"/>
    <n v="613"/>
    <n v="204"/>
    <n v="18221"/>
    <n v="1037"/>
    <n v="10"/>
    <s v="Alle"/>
    <n v="3312"/>
    <n v="47"/>
    <n v="16"/>
    <n v="1.4190821256038648E-2"/>
  </r>
  <r>
    <x v="16"/>
    <n v="182949"/>
    <d v="2020-04-20T00:00:00"/>
    <n v="611"/>
    <n v="194"/>
    <n v="18083"/>
    <n v="957"/>
    <n v="10"/>
    <s v="Alle"/>
    <n v="3705"/>
    <n v="68"/>
    <n v="9"/>
    <n v="1.8353576248313089E-2"/>
  </r>
  <r>
    <x v="17"/>
    <n v="189018"/>
    <d v="2020-04-21T00:00:00"/>
    <n v="560"/>
    <n v="196"/>
    <n v="16629"/>
    <n v="985"/>
    <n v="10"/>
    <s v="Alle"/>
    <n v="6069"/>
    <n v="71"/>
    <n v="18"/>
    <n v="1.1698797165925194E-2"/>
  </r>
  <r>
    <x v="18"/>
    <n v="201794"/>
    <d v="2020-04-22T00:00:00"/>
    <n v="524"/>
    <n v="176"/>
    <n v="15974"/>
    <n v="1075"/>
    <n v="10"/>
    <s v="Alle"/>
    <n v="12776"/>
    <n v="75"/>
    <n v="12"/>
    <n v="5.8703819661865995E-3"/>
  </r>
  <r>
    <x v="19"/>
    <n v="205835"/>
    <d v="2020-04-23T00:00:00"/>
    <n v="508"/>
    <n v="169"/>
    <n v="15817"/>
    <n v="985"/>
    <n v="10"/>
    <s v="Alle"/>
    <n v="4041"/>
    <n v="60"/>
    <n v="6"/>
    <n v="1.4847809948032665E-2"/>
  </r>
  <r>
    <x v="20"/>
    <n v="212686"/>
    <d v="2020-04-24T00:00:00"/>
    <n v="495"/>
    <n v="156"/>
    <n v="15868"/>
    <n v="1057"/>
    <n v="10"/>
    <s v="Alle"/>
    <n v="6851"/>
    <n v="79"/>
    <n v="7"/>
    <n v="1.153116333381988E-2"/>
  </r>
  <r>
    <x v="21"/>
    <n v="221089"/>
    <d v="2020-04-25T00:00:00"/>
    <n v="460"/>
    <n v="148"/>
    <n v="16334"/>
    <n v="1052"/>
    <n v="10"/>
    <s v="Alle"/>
    <n v="8403"/>
    <n v="62"/>
    <n v="14"/>
    <n v="7.3783172676425085E-3"/>
  </r>
  <r>
    <x v="22"/>
    <n v="227631"/>
    <d v="2020-04-26T00:00:00"/>
    <n v="449"/>
    <n v="145"/>
    <n v="16641"/>
    <n v="1072"/>
    <n v="10"/>
    <s v="Alle"/>
    <n v="6542"/>
    <n v="34"/>
    <n v="9"/>
    <n v="5.1971874044634669E-3"/>
  </r>
  <r>
    <x v="23"/>
    <n v="232537"/>
    <d v="2020-04-27T00:00:00"/>
    <n v="439"/>
    <n v="140"/>
    <n v="16663"/>
    <n v="1073"/>
    <n v="10"/>
    <s v="Alle"/>
    <n v="4906"/>
    <n v="70"/>
    <n v="4"/>
    <n v="1.4268242967794538E-2"/>
  </r>
  <r>
    <x v="24"/>
    <n v="239578"/>
    <d v="2020-04-28T00:00:00"/>
    <n v="425"/>
    <n v="136"/>
    <n v="16064"/>
    <n v="1055"/>
    <n v="10"/>
    <s v="Alle"/>
    <n v="7041"/>
    <n v="50"/>
    <n v="12"/>
    <n v="7.1012640249964497E-3"/>
  </r>
  <r>
    <x v="25"/>
    <n v="247754"/>
    <d v="2020-04-29T00:00:00"/>
    <n v="386"/>
    <n v="131"/>
    <n v="15258"/>
    <n v="1018"/>
    <n v="10"/>
    <s v="Alle"/>
    <n v="8176"/>
    <n v="61"/>
    <n v="6"/>
    <n v="7.4608610567514673E-3"/>
  </r>
  <r>
    <x v="26"/>
    <n v="256399"/>
    <d v="2020-04-30T00:00:00"/>
    <n v="372"/>
    <n v="128"/>
    <n v="15081"/>
    <n v="1012"/>
    <n v="10"/>
    <s v="Alle"/>
    <n v="8645"/>
    <n v="54"/>
    <n v="6"/>
    <n v="6.2463851937536148E-3"/>
  </r>
  <r>
    <x v="27"/>
    <n v="264079"/>
    <d v="2020-05-01T00:00:00"/>
    <n v="348"/>
    <n v="124"/>
    <n v="16203"/>
    <n v="1008"/>
    <n v="10"/>
    <s v="Alle"/>
    <n v="7680"/>
    <n v="37"/>
    <n v="3"/>
    <n v="4.8177083333333336E-3"/>
  </r>
  <r>
    <x v="28"/>
    <n v="269619"/>
    <d v="2020-05-02T00:00:00"/>
    <n v="314"/>
    <n v="114"/>
    <n v="16814"/>
    <n v="1046"/>
    <n v="10"/>
    <s v="Alle"/>
    <n v="5540"/>
    <n v="28"/>
    <n v="2"/>
    <n v="5.0541516245487363E-3"/>
  </r>
  <r>
    <x v="29"/>
    <n v="274355"/>
    <d v="2020-05-03T00:00:00"/>
    <n v="308"/>
    <n v="114"/>
    <n v="17092"/>
    <n v="1055"/>
    <n v="10"/>
    <s v="Alle"/>
    <n v="4736"/>
    <n v="11"/>
    <n v="5"/>
    <n v="2.3226351351351353E-3"/>
  </r>
  <r>
    <x v="30"/>
    <n v="279071"/>
    <d v="2020-05-04T00:00:00"/>
    <n v="309"/>
    <n v="111"/>
    <n v="16979"/>
    <n v="1056"/>
    <n v="10"/>
    <s v="Alle"/>
    <n v="4716"/>
    <n v="30"/>
    <n v="3"/>
    <n v="6.3613231552162846E-3"/>
  </r>
  <r>
    <x v="31"/>
    <n v="285883"/>
    <d v="2020-05-05T00:00:00"/>
    <n v="314"/>
    <n v="104"/>
    <n v="15640"/>
    <n v="1042"/>
    <n v="10"/>
    <s v="Alle"/>
    <n v="6812"/>
    <n v="55"/>
    <n v="3"/>
    <n v="8.0739870816206698E-3"/>
  </r>
  <r>
    <x v="32"/>
    <n v="292254"/>
    <d v="2020-05-06T00:00:00"/>
    <n v="321"/>
    <n v="97"/>
    <n v="14287"/>
    <n v="1004"/>
    <n v="10"/>
    <s v="Alle"/>
    <n v="6371"/>
    <n v="46"/>
    <n v="4"/>
    <n v="7.2202166064981952E-3"/>
  </r>
  <r>
    <x v="33"/>
    <n v="297894"/>
    <d v="2020-05-07T00:00:00"/>
    <n v="268"/>
    <n v="92"/>
    <n v="14065"/>
    <n v="1010"/>
    <n v="10"/>
    <s v="Alle"/>
    <n v="5640"/>
    <n v="37"/>
    <n v="2"/>
    <n v="6.5602836879432623E-3"/>
  </r>
  <r>
    <x v="34"/>
    <n v="304069"/>
    <d v="2020-05-08T00:00:00"/>
    <n v="258"/>
    <n v="81"/>
    <n v="13870"/>
    <n v="999"/>
    <n v="10"/>
    <s v="Alle"/>
    <n v="6175"/>
    <n v="51"/>
    <n v="5"/>
    <n v="8.2591093117408906E-3"/>
  </r>
  <r>
    <x v="35"/>
    <n v="311690"/>
    <d v="2020-05-09T00:00:00"/>
    <n v="230"/>
    <n v="79"/>
    <n v="14553"/>
    <n v="1027"/>
    <n v="10"/>
    <s v="Alle"/>
    <n v="7621"/>
    <n v="31"/>
    <n v="4"/>
    <n v="4.0677076499147091E-3"/>
  </r>
  <r>
    <x v="36"/>
    <n v="316508"/>
    <d v="2020-05-10T00:00:00"/>
    <n v="219"/>
    <n v="72"/>
    <n v="15360"/>
    <n v="1035"/>
    <n v="10"/>
    <s v="Alle"/>
    <n v="4818"/>
    <n v="14"/>
    <n v="2"/>
    <n v="2.9057700290577005E-3"/>
  </r>
  <r>
    <x v="37"/>
    <n v="319484"/>
    <d v="2020-05-11T00:00:00"/>
    <n v="211"/>
    <n v="68"/>
    <n v="15555"/>
    <n v="1052"/>
    <n v="10"/>
    <s v="Alle"/>
    <n v="2976"/>
    <n v="67"/>
    <n v="2"/>
    <n v="2.2513440860215055E-2"/>
  </r>
  <r>
    <x v="38"/>
    <n v="329314"/>
    <d v="2020-05-12T00:00:00"/>
    <n v="205"/>
    <n v="59"/>
    <n v="14564"/>
    <n v="1017"/>
    <n v="10"/>
    <s v="Alle"/>
    <n v="9830"/>
    <n v="37"/>
    <n v="1"/>
    <n v="3.7639877924720245E-3"/>
  </r>
  <r>
    <x v="39"/>
    <n v="336252"/>
    <d v="2020-05-13T00:00:00"/>
    <n v="188"/>
    <n v="55"/>
    <n v="13498"/>
    <n v="979"/>
    <n v="10"/>
    <s v="Alle"/>
    <n v="6938"/>
    <n v="52"/>
    <n v="1"/>
    <n v="7.4949553185356009E-3"/>
  </r>
  <r>
    <x v="40"/>
    <n v="344606"/>
    <d v="2020-05-14T00:00:00"/>
    <n v="180"/>
    <n v="54"/>
    <n v="13068"/>
    <n v="976"/>
    <n v="10"/>
    <s v="Alle"/>
    <n v="8354"/>
    <n v="53"/>
    <n v="3"/>
    <n v="6.3442662197749581E-3"/>
  </r>
  <r>
    <x v="41"/>
    <n v="351351"/>
    <d v="2020-05-15T00:00:00"/>
    <n v="165"/>
    <n v="47"/>
    <n v="12918"/>
    <n v="966"/>
    <n v="10"/>
    <s v="Alle"/>
    <n v="6745"/>
    <n v="84"/>
    <n v="0"/>
    <n v="1.2453669384729429E-2"/>
  </r>
  <r>
    <x v="42"/>
    <n v="357393"/>
    <d v="2020-05-16T00:00:00"/>
    <n v="158"/>
    <n v="50"/>
    <n v="12579"/>
    <n v="850"/>
    <n v="10"/>
    <s v="Alle"/>
    <n v="6042"/>
    <n v="15"/>
    <n v="1"/>
    <n v="2.4826216484607746E-3"/>
  </r>
  <r>
    <x v="43"/>
    <n v="362509"/>
    <d v="2020-05-17T00:00:00"/>
    <n v="149"/>
    <n v="48"/>
    <n v="13482"/>
    <n v="890"/>
    <n v="10"/>
    <s v="Alle"/>
    <n v="5116"/>
    <n v="26"/>
    <n v="1"/>
    <n v="5.0820953870211105E-3"/>
  </r>
  <r>
    <x v="44"/>
    <n v="366069"/>
    <d v="2020-05-18T00:00:00"/>
    <n v="151"/>
    <n v="45"/>
    <n v="13663"/>
    <n v="913"/>
    <n v="10"/>
    <s v="Alle"/>
    <n v="3560"/>
    <n v="59"/>
    <n v="2"/>
    <n v="1.657303370786517E-2"/>
  </r>
  <r>
    <x v="45"/>
    <n v="372435"/>
    <d v="2020-05-19T00:00:00"/>
    <n v="143"/>
    <n v="39"/>
    <n v="12532"/>
    <n v="880"/>
    <n v="10"/>
    <s v="Alle"/>
    <n v="6366"/>
    <n v="61"/>
    <n v="1"/>
    <n v="9.5821551994973303E-3"/>
  </r>
  <r>
    <x v="46"/>
    <n v="379592"/>
    <d v="2020-05-20T00:00:00"/>
    <n v="137"/>
    <n v="37"/>
    <n v="11481"/>
    <n v="881"/>
    <n v="10"/>
    <s v="Alle"/>
    <n v="7157"/>
    <n v="30"/>
    <n v="3"/>
    <n v="4.1917004331423783E-3"/>
  </r>
  <r>
    <x v="47"/>
    <n v="385637"/>
    <d v="2020-05-21T00:00:00"/>
    <n v="156"/>
    <n v="32"/>
    <n v="11958"/>
    <n v="869"/>
    <n v="10"/>
    <s v="Alle"/>
    <n v="6045"/>
    <n v="31"/>
    <n v="2"/>
    <n v="5.1282051282051282E-3"/>
  </r>
  <r>
    <x v="48"/>
    <n v="390488"/>
    <d v="2020-05-22T00:00:00"/>
    <n v="128"/>
    <n v="31"/>
    <n v="12306"/>
    <n v="877"/>
    <n v="10"/>
    <s v="Alle"/>
    <n v="4851"/>
    <n v="29"/>
    <n v="3"/>
    <n v="5.9781488352916926E-3"/>
  </r>
  <r>
    <x v="49"/>
    <n v="396363"/>
    <d v="2020-05-23T00:00:00"/>
    <n v="116"/>
    <n v="28"/>
    <n v="13124"/>
    <n v="899"/>
    <n v="10"/>
    <s v="Alle"/>
    <n v="5875"/>
    <n v="24"/>
    <n v="1"/>
    <n v="4.0851063829787232E-3"/>
  </r>
  <r>
    <x v="50"/>
    <n v="401857"/>
    <d v="2020-05-24T00:00:00"/>
    <n v="108"/>
    <n v="29"/>
    <n v="13367"/>
    <n v="905"/>
    <n v="10"/>
    <s v="Alle"/>
    <n v="5494"/>
    <n v="31"/>
    <n v="0"/>
    <n v="5.6425191117582818E-3"/>
  </r>
  <r>
    <x v="51"/>
    <n v="405341"/>
    <d v="2020-05-25T00:00:00"/>
    <n v="108"/>
    <n v="31"/>
    <n v="13486"/>
    <n v="920"/>
    <n v="10"/>
    <s v="Alle"/>
    <n v="3484"/>
    <n v="25"/>
    <n v="1"/>
    <n v="7.1756601607347878E-3"/>
  </r>
  <r>
    <x v="52"/>
    <n v="411185"/>
    <d v="2020-05-26T00:00:00"/>
    <n v="95"/>
    <n v="32"/>
    <n v="12140"/>
    <n v="883"/>
    <n v="10"/>
    <s v="Alle"/>
    <n v="5844"/>
    <n v="22"/>
    <n v="2"/>
    <n v="3.7645448323066393E-3"/>
  </r>
  <r>
    <x v="53"/>
    <n v="418706"/>
    <d v="2020-05-27T00:00:00"/>
    <n v="84"/>
    <n v="32"/>
    <n v="10901"/>
    <n v="875"/>
    <n v="10"/>
    <s v="Alle"/>
    <n v="7521"/>
    <n v="50"/>
    <n v="0"/>
    <n v="6.6480521207286265E-3"/>
  </r>
  <r>
    <x v="54"/>
    <n v="427372"/>
    <d v="2020-05-28T00:00:00"/>
    <n v="77"/>
    <n v="30"/>
    <n v="10547"/>
    <n v="853"/>
    <n v="10"/>
    <s v="Alle"/>
    <n v="8666"/>
    <n v="19"/>
    <n v="0"/>
    <n v="2.1924763443341797E-3"/>
  </r>
  <r>
    <x v="55"/>
    <n v="434302"/>
    <d v="2020-05-29T00:00:00"/>
    <n v="78"/>
    <n v="25"/>
    <n v="10486"/>
    <n v="844"/>
    <n v="10"/>
    <s v="Alle"/>
    <n v="6930"/>
    <n v="42"/>
    <n v="1"/>
    <n v="6.0606060606060606E-3"/>
  </r>
  <r>
    <x v="56"/>
    <n v="442143"/>
    <d v="2020-05-30T00:00:00"/>
    <n v="75"/>
    <n v="23"/>
    <n v="10298"/>
    <n v="823"/>
    <n v="10"/>
    <s v="Alle"/>
    <n v="7841"/>
    <n v="32"/>
    <n v="0"/>
    <n v="4.0811121030480809E-3"/>
  </r>
  <r>
    <x v="57"/>
    <n v="448534"/>
    <d v="2020-05-31T00:00:00"/>
    <n v="70"/>
    <n v="27"/>
    <n v="10828"/>
    <n v="834"/>
    <n v="10"/>
    <s v="Alle"/>
    <n v="6391"/>
    <n v="5"/>
    <n v="0"/>
    <n v="7.8235017994054143E-4"/>
  </r>
  <r>
    <x v="58"/>
    <n v="451820"/>
    <d v="2020-06-01T00:00:00"/>
    <n v="68"/>
    <n v="29"/>
    <n v="12000"/>
    <n v="847"/>
    <n v="10"/>
    <s v="Alle"/>
    <n v="3286"/>
    <n v="19"/>
    <n v="1"/>
    <n v="5.7821059038344492E-3"/>
  </r>
  <r>
    <x v="59"/>
    <n v="456378"/>
    <d v="2020-06-02T00:00:00"/>
    <n v="62"/>
    <n v="26"/>
    <n v="12854"/>
    <n v="833"/>
    <n v="10"/>
    <s v="Alle"/>
    <n v="4558"/>
    <n v="16"/>
    <n v="0"/>
    <n v="3.5103115401491883E-3"/>
  </r>
  <r>
    <x v="60"/>
    <n v="462958"/>
    <d v="2020-06-03T00:00:00"/>
    <n v="66"/>
    <n v="21"/>
    <n v="10892"/>
    <n v="839"/>
    <n v="10"/>
    <s v="Alle"/>
    <n v="6580"/>
    <n v="52"/>
    <n v="3"/>
    <n v="7.9027355623100311E-3"/>
  </r>
  <r>
    <x v="61"/>
    <n v="471466"/>
    <d v="2020-06-04T00:00:00"/>
    <n v="65"/>
    <n v="22"/>
    <n v="9415"/>
    <n v="769"/>
    <n v="10"/>
    <s v="Alle"/>
    <n v="8508"/>
    <n v="17"/>
    <n v="2"/>
    <n v="1.9981194170192759E-3"/>
  </r>
  <r>
    <x v="62"/>
    <n v="479449"/>
    <d v="2020-06-05T00:00:00"/>
    <n v="55"/>
    <n v="20"/>
    <n v="8674"/>
    <n v="780"/>
    <n v="10"/>
    <s v="Alle"/>
    <n v="7983"/>
    <n v="67"/>
    <n v="1"/>
    <n v="8.3928347738945266E-3"/>
  </r>
  <r>
    <x v="63"/>
    <n v="485912"/>
    <d v="2020-06-06T00:00:00"/>
    <n v="55"/>
    <n v="17"/>
    <n v="8948"/>
    <n v="796"/>
    <n v="10"/>
    <s v="Alle"/>
    <n v="6463"/>
    <n v="31"/>
    <n v="0"/>
    <n v="4.7965341172829957E-3"/>
  </r>
  <r>
    <x v="64"/>
    <n v="489597"/>
    <d v="2020-06-07T00:00:00"/>
    <n v="52"/>
    <n v="17"/>
    <n v="9489"/>
    <n v="799"/>
    <n v="10"/>
    <s v="Alle"/>
    <n v="3685"/>
    <n v="25"/>
    <n v="0"/>
    <n v="6.7842605156037995E-3"/>
  </r>
  <r>
    <x v="65"/>
    <n v="494761"/>
    <d v="2020-06-08T00:00:00"/>
    <n v="65"/>
    <n v="17"/>
    <n v="11014"/>
    <n v="807"/>
    <n v="10"/>
    <s v="Alle"/>
    <n v="5164"/>
    <n v="24"/>
    <n v="0"/>
    <n v="4.6475600309837332E-3"/>
  </r>
  <r>
    <x v="66"/>
    <n v="500921"/>
    <d v="2020-06-09T00:00:00"/>
    <n v="65"/>
    <n v="19"/>
    <n v="9938"/>
    <n v="823"/>
    <n v="10"/>
    <s v="Alle"/>
    <n v="6160"/>
    <n v="15"/>
    <n v="2"/>
    <n v="2.435064935064935E-3"/>
  </r>
  <r>
    <x v="67"/>
    <n v="506344"/>
    <d v="2020-06-10T00:00:00"/>
    <n v="63"/>
    <n v="17"/>
    <n v="8317"/>
    <n v="748"/>
    <n v="10"/>
    <s v="Alle"/>
    <n v="5423"/>
    <n v="34"/>
    <n v="2"/>
    <n v="6.269592476489028E-3"/>
  </r>
  <r>
    <x v="68"/>
    <n v="510311"/>
    <d v="2020-06-11T00:00:00"/>
    <n v="67"/>
    <n v="14"/>
    <n v="8200"/>
    <n v="731"/>
    <n v="10"/>
    <s v="Alle"/>
    <n v="3967"/>
    <n v="22"/>
    <n v="0"/>
    <n v="5.545752457776657E-3"/>
  </r>
  <r>
    <x v="69"/>
    <n v="516581"/>
    <d v="2020-06-12T00:00:00"/>
    <n v="60"/>
    <n v="9"/>
    <n v="8916"/>
    <n v="748"/>
    <n v="10"/>
    <s v="Alle"/>
    <n v="6270"/>
    <n v="37"/>
    <n v="0"/>
    <n v="5.9011164274322169E-3"/>
  </r>
  <r>
    <x v="70"/>
    <n v="520976"/>
    <d v="2020-06-13T00:00:00"/>
    <n v="62"/>
    <n v="10"/>
    <n v="10042"/>
    <n v="857"/>
    <n v="10"/>
    <s v="Alle"/>
    <n v="4395"/>
    <n v="22"/>
    <n v="1"/>
    <n v="5.0056882821387944E-3"/>
  </r>
  <r>
    <x v="71"/>
    <n v="524840"/>
    <d v="2020-06-14T00:00:00"/>
    <n v="57"/>
    <n v="12"/>
    <n v="10236"/>
    <n v="839"/>
    <n v="10"/>
    <s v="Alle"/>
    <n v="3864"/>
    <n v="18"/>
    <n v="3"/>
    <n v="4.658385093167702E-3"/>
  </r>
  <r>
    <x v="72"/>
    <n v="527670"/>
    <d v="2020-06-15T00:00:00"/>
    <n v="64"/>
    <n v="15"/>
    <n v="10997"/>
    <n v="833"/>
    <n v="10"/>
    <s v="Alle"/>
    <n v="2830"/>
    <n v="53"/>
    <n v="5"/>
    <n v="1.872791519434629E-2"/>
  </r>
  <r>
    <x v="73"/>
    <n v="532700"/>
    <d v="2020-06-16T00:00:00"/>
    <n v="66"/>
    <n v="12"/>
    <n v="9834"/>
    <n v="833"/>
    <n v="10"/>
    <s v="Alle"/>
    <n v="5030"/>
    <n v="19"/>
    <n v="2"/>
    <n v="3.7773359840954273E-3"/>
  </r>
  <r>
    <x v="74"/>
    <n v="540615"/>
    <d v="2020-06-17T00:00:00"/>
    <n v="60"/>
    <n v="11"/>
    <n v="8461"/>
    <n v="806"/>
    <n v="10"/>
    <s v="Alle"/>
    <n v="7915"/>
    <n v="31"/>
    <n v="1"/>
    <n v="3.9166140240050537E-3"/>
  </r>
  <r>
    <x v="75"/>
    <n v="545927"/>
    <d v="2020-06-18T00:00:00"/>
    <n v="64"/>
    <n v="8"/>
    <n v="7876"/>
    <n v="751"/>
    <n v="10"/>
    <s v="Alle"/>
    <n v="5312"/>
    <n v="32"/>
    <n v="0"/>
    <n v="6.024096385542169E-3"/>
  </r>
  <r>
    <x v="76"/>
    <n v="552130"/>
    <d v="2020-06-19T00:00:00"/>
    <n v="68"/>
    <n v="7"/>
    <n v="7607"/>
    <n v="750"/>
    <n v="10"/>
    <s v="Alle"/>
    <n v="6203"/>
    <n v="52"/>
    <n v="1"/>
    <n v="8.3830404642914712E-3"/>
  </r>
  <r>
    <x v="77"/>
    <n v="558208"/>
    <d v="2020-06-20T00:00:00"/>
    <n v="66"/>
    <n v="8"/>
    <n v="8052"/>
    <n v="792"/>
    <n v="10"/>
    <s v="Alle"/>
    <n v="6078"/>
    <n v="32"/>
    <n v="2"/>
    <n v="5.2648897663705166E-3"/>
  </r>
  <r>
    <x v="78"/>
    <n v="560584"/>
    <d v="2020-06-21T00:00:00"/>
    <n v="61"/>
    <n v="8"/>
    <n v="8933"/>
    <n v="792"/>
    <n v="10"/>
    <s v="Alle"/>
    <n v="2376"/>
    <n v="29"/>
    <n v="1"/>
    <n v="1.2205387205387205E-2"/>
  </r>
  <r>
    <x v="79"/>
    <n v="565800"/>
    <d v="2020-06-22T00:00:00"/>
    <n v="59"/>
    <n v="10"/>
    <n v="10383"/>
    <n v="810"/>
    <n v="10"/>
    <s v="Alle"/>
    <n v="5216"/>
    <n v="31"/>
    <n v="1"/>
    <n v="5.9432515337423317E-3"/>
  </r>
  <r>
    <x v="80"/>
    <n v="572473"/>
    <d v="2020-06-23T00:00:00"/>
    <n v="57"/>
    <n v="11"/>
    <n v="9288"/>
    <n v="834"/>
    <n v="10"/>
    <s v="Alle"/>
    <n v="6673"/>
    <n v="43"/>
    <n v="2"/>
    <n v="6.4438783156001798E-3"/>
  </r>
  <r>
    <x v="81"/>
    <n v="578584"/>
    <d v="2020-06-24T00:00:00"/>
    <n v="59"/>
    <n v="11"/>
    <n v="7739"/>
    <n v="770"/>
    <n v="10"/>
    <s v="Alle"/>
    <n v="6111"/>
    <n v="35"/>
    <n v="2"/>
    <n v="5.7273768613974796E-3"/>
  </r>
  <r>
    <x v="82"/>
    <n v="584243"/>
    <d v="2020-06-25T00:00:00"/>
    <n v="60"/>
    <n v="11"/>
    <n v="7291"/>
    <n v="732"/>
    <n v="10"/>
    <s v="Alle"/>
    <n v="5659"/>
    <n v="44"/>
    <n v="1"/>
    <n v="7.7752253048241739E-3"/>
  </r>
  <r>
    <x v="83"/>
    <n v="590442"/>
    <d v="2020-06-26T00:00:00"/>
    <n v="60"/>
    <n v="10"/>
    <n v="7451"/>
    <n v="698"/>
    <n v="10"/>
    <s v="Alle"/>
    <n v="6199"/>
    <n v="74"/>
    <n v="0"/>
    <n v="1.1937409259557993E-2"/>
  </r>
  <r>
    <x v="84"/>
    <n v="597495"/>
    <d v="2020-06-27T00:00:00"/>
    <n v="61"/>
    <n v="10"/>
    <n v="7843"/>
    <n v="726"/>
    <n v="10"/>
    <s v="Alle"/>
    <n v="7053"/>
    <n v="45"/>
    <n v="2"/>
    <n v="6.3802637175669925E-3"/>
  </r>
  <r>
    <x v="85"/>
    <n v="602520"/>
    <d v="2020-06-28T00:00:00"/>
    <n v="62"/>
    <n v="9"/>
    <n v="8782"/>
    <n v="728"/>
    <n v="10"/>
    <s v="Alle"/>
    <n v="5025"/>
    <n v="63"/>
    <n v="1"/>
    <n v="1.2537313432835821E-2"/>
  </r>
  <r>
    <x v="86"/>
    <n v="606375"/>
    <d v="2020-06-29T00:00:00"/>
    <n v="66"/>
    <n v="8"/>
    <n v="10415"/>
    <n v="767"/>
    <n v="10"/>
    <s v="Alle"/>
    <n v="3855"/>
    <n v="49"/>
    <n v="1"/>
    <n v="1.2710765239948119E-2"/>
  </r>
  <r>
    <x v="87"/>
    <n v="612756"/>
    <d v="2020-06-30T00:00:00"/>
    <n v="58"/>
    <n v="6"/>
    <n v="8969"/>
    <n v="722"/>
    <n v="10"/>
    <s v="Alle"/>
    <n v="6381"/>
    <n v="102"/>
    <n v="0"/>
    <n v="1.5984955336154207E-2"/>
  </r>
  <r>
    <x v="88"/>
    <n v="620866"/>
    <d v="2020-07-01T00:00:00"/>
    <n v="65"/>
    <n v="9"/>
    <n v="7886"/>
    <n v="746"/>
    <n v="10"/>
    <s v="Alle"/>
    <n v="8110"/>
    <n v="95"/>
    <n v="0"/>
    <n v="1.1713933415536375E-2"/>
  </r>
  <r>
    <x v="89"/>
    <n v="628700"/>
    <d v="2020-07-02T00:00:00"/>
    <n v="62"/>
    <n v="7"/>
    <n v="7274"/>
    <n v="716"/>
    <n v="10"/>
    <s v="Alle"/>
    <n v="7834"/>
    <n v="80"/>
    <n v="0"/>
    <n v="1.0211896859841715E-2"/>
  </r>
  <r>
    <x v="90"/>
    <n v="635505"/>
    <d v="2020-07-03T00:00:00"/>
    <n v="65"/>
    <n v="7"/>
    <n v="7269"/>
    <n v="698"/>
    <n v="10"/>
    <s v="Alle"/>
    <n v="6805"/>
    <n v="134"/>
    <n v="1"/>
    <n v="1.9691403379867745E-2"/>
  </r>
  <r>
    <x v="91"/>
    <n v="642679"/>
    <d v="2020-07-04T00:00:00"/>
    <n v="60"/>
    <n v="8"/>
    <n v="7622"/>
    <n v="694"/>
    <n v="10"/>
    <s v="Alle"/>
    <n v="7174"/>
    <n v="105"/>
    <n v="0"/>
    <n v="1.463618622804572E-2"/>
  </r>
  <r>
    <x v="92"/>
    <n v="647804"/>
    <d v="2020-07-05T00:00:00"/>
    <n v="62"/>
    <n v="10"/>
    <n v="8522"/>
    <n v="705"/>
    <n v="10"/>
    <s v="Alle"/>
    <n v="5125"/>
    <n v="76"/>
    <n v="0"/>
    <n v="1.4829268292682926E-2"/>
  </r>
  <r>
    <x v="93"/>
    <n v="654105"/>
    <d v="2020-07-06T00:00:00"/>
    <n v="67"/>
    <n v="11"/>
    <n v="10109"/>
    <n v="735"/>
    <n v="10"/>
    <s v="Alle"/>
    <n v="6301"/>
    <n v="69"/>
    <n v="0"/>
    <n v="1.0950642755118235E-2"/>
  </r>
  <r>
    <x v="94"/>
    <n v="660149"/>
    <d v="2020-07-07T00:00:00"/>
    <n v="81"/>
    <n v="10"/>
    <n v="8986"/>
    <n v="727"/>
    <n v="10"/>
    <s v="Alle"/>
    <n v="6044"/>
    <n v="91"/>
    <n v="0"/>
    <n v="1.5056254136333554E-2"/>
  </r>
  <r>
    <x v="95"/>
    <n v="668220"/>
    <d v="2020-07-08T00:00:00"/>
    <n v="66"/>
    <n v="11"/>
    <n v="7689"/>
    <n v="696"/>
    <n v="10"/>
    <s v="Alle"/>
    <n v="8071"/>
    <n v="117"/>
    <n v="0"/>
    <n v="1.449634493866931E-2"/>
  </r>
  <r>
    <x v="96"/>
    <n v="675727"/>
    <d v="2020-07-09T00:00:00"/>
    <n v="66"/>
    <n v="12"/>
    <n v="7160"/>
    <n v="671"/>
    <n v="10"/>
    <s v="Alle"/>
    <n v="7507"/>
    <n v="73"/>
    <n v="0"/>
    <n v="9.7242573597975217E-3"/>
  </r>
  <r>
    <x v="97"/>
    <n v="683484"/>
    <d v="2020-07-10T00:00:00"/>
    <n v="71"/>
    <n v="9"/>
    <n v="7234"/>
    <n v="693"/>
    <n v="10"/>
    <s v="Alle"/>
    <n v="7757"/>
    <n v="104"/>
    <n v="0"/>
    <n v="1.3407245068969963E-2"/>
  </r>
  <r>
    <x v="98"/>
    <n v="691709"/>
    <d v="2020-07-11T00:00:00"/>
    <n v="68"/>
    <n v="9"/>
    <n v="7730"/>
    <n v="691"/>
    <n v="10"/>
    <s v="Alle"/>
    <n v="8225"/>
    <n v="91"/>
    <n v="2"/>
    <n v="1.1063829787234043E-2"/>
  </r>
  <r>
    <x v="99"/>
    <n v="696740"/>
    <d v="2020-07-12T00:00:00"/>
    <n v="73"/>
    <n v="10"/>
    <n v="8449"/>
    <n v="716"/>
    <n v="10"/>
    <s v="Alle"/>
    <n v="5031"/>
    <n v="52"/>
    <n v="1"/>
    <n v="1.0335917312661499E-2"/>
  </r>
  <r>
    <x v="100"/>
    <n v="700616"/>
    <d v="2020-07-13T00:00:00"/>
    <n v="74"/>
    <n v="8"/>
    <n v="10106"/>
    <n v="703"/>
    <n v="10"/>
    <s v="Alle"/>
    <n v="3876"/>
    <n v="98"/>
    <n v="1"/>
    <n v="2.5283797729618165E-2"/>
  </r>
  <r>
    <x v="101"/>
    <n v="708128"/>
    <d v="2020-07-14T00:00:00"/>
    <n v="74"/>
    <n v="9"/>
    <n v="9071"/>
    <n v="744"/>
    <n v="10"/>
    <s v="Alle"/>
    <n v="7512"/>
    <n v="120"/>
    <n v="0"/>
    <n v="1.5974440894568689E-2"/>
  </r>
  <r>
    <x v="102"/>
    <n v="716293"/>
    <d v="2020-07-15T00:00:00"/>
    <n v="86"/>
    <n v="10"/>
    <n v="7769"/>
    <n v="716"/>
    <n v="10"/>
    <s v="Alle"/>
    <n v="8165"/>
    <n v="133"/>
    <n v="1"/>
    <n v="1.6289038579301897E-2"/>
  </r>
  <r>
    <x v="103"/>
    <n v="726345"/>
    <d v="2020-07-16T00:00:00"/>
    <n v="83"/>
    <n v="11"/>
    <n v="7221"/>
    <n v="715"/>
    <n v="10"/>
    <s v="Alle"/>
    <n v="10052"/>
    <n v="141"/>
    <n v="0"/>
    <n v="1.4027059291683247E-2"/>
  </r>
  <r>
    <x v="104"/>
    <n v="734413"/>
    <d v="2020-07-17T00:00:00"/>
    <n v="88"/>
    <n v="11"/>
    <n v="7138"/>
    <n v="729"/>
    <n v="10"/>
    <s v="Alle"/>
    <n v="8068"/>
    <n v="125"/>
    <n v="0"/>
    <n v="1.5493306891422906E-2"/>
  </r>
  <r>
    <x v="105"/>
    <n v="743090"/>
    <d v="2020-07-18T00:00:00"/>
    <n v="87"/>
    <n v="11"/>
    <n v="7588"/>
    <n v="759"/>
    <n v="10"/>
    <s v="Alle"/>
    <n v="8677"/>
    <n v="81"/>
    <n v="0"/>
    <n v="9.3350236256770774E-3"/>
  </r>
  <r>
    <x v="106"/>
    <n v="748669"/>
    <d v="2020-07-19T00:00:00"/>
    <n v="85"/>
    <n v="14"/>
    <n v="8273"/>
    <n v="775"/>
    <n v="10"/>
    <s v="Alle"/>
    <n v="5579"/>
    <n v="87"/>
    <n v="0"/>
    <n v="1.5594192507617852E-2"/>
  </r>
  <r>
    <x v="107"/>
    <n v="798436"/>
    <d v="2020-07-20T00:00:00"/>
    <n v="96"/>
    <n v="16"/>
    <n v="9750"/>
    <n v="785"/>
    <n v="10"/>
    <s v="Alle"/>
    <n v="49767"/>
    <n v="87"/>
    <n v="2"/>
    <n v="1.7481463620471396E-3"/>
  </r>
  <r>
    <x v="108"/>
    <n v="805600"/>
    <d v="2020-07-21T00:00:00"/>
    <n v="96"/>
    <n v="18"/>
    <n v="8752"/>
    <n v="772"/>
    <n v="10"/>
    <s v="Alle"/>
    <n v="7164"/>
    <n v="140"/>
    <n v="0"/>
    <n v="1.954215522054718E-2"/>
  </r>
  <r>
    <x v="109"/>
    <n v="814681"/>
    <d v="2020-07-22T00:00:00"/>
    <n v="93"/>
    <n v="18"/>
    <n v="7452"/>
    <n v="753"/>
    <n v="10"/>
    <s v="Alle"/>
    <n v="9081"/>
    <n v="162"/>
    <n v="0"/>
    <n v="1.7839444995044598E-2"/>
  </r>
  <r>
    <x v="110"/>
    <n v="826031"/>
    <d v="2020-07-23T00:00:00"/>
    <n v="87"/>
    <n v="15"/>
    <n v="7143"/>
    <n v="740"/>
    <n v="10"/>
    <s v="Alle"/>
    <n v="11350"/>
    <n v="117"/>
    <n v="1"/>
    <n v="1.0308370044052863E-2"/>
  </r>
  <r>
    <x v="111"/>
    <n v="833841"/>
    <d v="2020-07-24T00:00:00"/>
    <n v="86"/>
    <n v="17"/>
    <n v="7029"/>
    <n v="747"/>
    <n v="10"/>
    <s v="Alle"/>
    <n v="7810"/>
    <n v="155"/>
    <n v="0"/>
    <n v="1.9846350832266324E-2"/>
  </r>
  <r>
    <x v="112"/>
    <n v="840890"/>
    <d v="2020-07-25T00:00:00"/>
    <n v="85"/>
    <n v="16"/>
    <n v="7447"/>
    <n v="748"/>
    <n v="10"/>
    <s v="Alle"/>
    <n v="7049"/>
    <n v="112"/>
    <n v="1"/>
    <n v="1.5888778550148957E-2"/>
  </r>
  <r>
    <x v="113"/>
    <n v="847898"/>
    <d v="2020-07-26T00:00:00"/>
    <n v="82"/>
    <n v="15"/>
    <n v="8356"/>
    <n v="785"/>
    <n v="10"/>
    <s v="Alle"/>
    <n v="7008"/>
    <n v="103"/>
    <n v="0"/>
    <n v="1.4697488584474885E-2"/>
  </r>
  <r>
    <x v="114"/>
    <n v="853169"/>
    <d v="2020-07-27T00:00:00"/>
    <n v="79"/>
    <n v="16"/>
    <n v="10662"/>
    <n v="785"/>
    <n v="10"/>
    <s v="Alle"/>
    <n v="5271"/>
    <n v="95"/>
    <n v="3"/>
    <n v="1.8023145513185353E-2"/>
  </r>
  <r>
    <x v="115"/>
    <n v="861206"/>
    <d v="2020-07-28T00:00:00"/>
    <n v="74"/>
    <n v="15"/>
    <n v="9384"/>
    <n v="764"/>
    <n v="10"/>
    <s v="Alle"/>
    <n v="8037"/>
    <n v="154"/>
    <n v="0"/>
    <n v="1.9161378623864626E-2"/>
  </r>
  <r>
    <x v="116"/>
    <n v="870602"/>
    <d v="2020-07-29T00:00:00"/>
    <n v="74"/>
    <n v="20"/>
    <n v="7559"/>
    <n v="746"/>
    <n v="10"/>
    <s v="Alle"/>
    <n v="9396"/>
    <n v="103"/>
    <n v="1"/>
    <n v="1.0962111536824181E-2"/>
  </r>
  <r>
    <x v="117"/>
    <n v="880036"/>
    <d v="2020-07-30T00:00:00"/>
    <n v="87"/>
    <n v="18"/>
    <n v="7265"/>
    <n v="716"/>
    <n v="10"/>
    <s v="Alle"/>
    <n v="9434"/>
    <n v="189"/>
    <n v="0"/>
    <n v="2.0033919864320543E-2"/>
  </r>
  <r>
    <x v="118"/>
    <n v="890461"/>
    <d v="2020-07-31T00:00:00"/>
    <n v="84"/>
    <n v="16"/>
    <n v="7342"/>
    <n v="737"/>
    <n v="10"/>
    <s v="Alle"/>
    <n v="10425"/>
    <n v="121"/>
    <n v="0"/>
    <n v="1.1606714628297363E-2"/>
  </r>
  <r>
    <x v="119"/>
    <n v="897819"/>
    <d v="2020-08-01T00:00:00"/>
    <n v="70"/>
    <n v="19"/>
    <n v="7878"/>
    <n v="752"/>
    <n v="10"/>
    <s v="Alle"/>
    <n v="7358"/>
    <n v="62"/>
    <n v="0"/>
    <n v="8.4262027724925255E-3"/>
  </r>
  <r>
    <x v="120"/>
    <n v="905314"/>
    <d v="2020-08-02T00:00:00"/>
    <n v="73"/>
    <n v="20"/>
    <n v="8594"/>
    <n v="742"/>
    <n v="10"/>
    <s v="Alle"/>
    <n v="7495"/>
    <n v="70"/>
    <n v="1"/>
    <n v="9.3395597064709814E-3"/>
  </r>
  <r>
    <x v="121"/>
    <n v="910437"/>
    <d v="2020-08-03T00:00:00"/>
    <n v="92"/>
    <n v="21"/>
    <n v="10247"/>
    <n v="794"/>
    <n v="10"/>
    <s v="Alle"/>
    <n v="5123"/>
    <n v="96"/>
    <n v="0"/>
    <n v="1.8739020105406987E-2"/>
  </r>
  <r>
    <x v="122"/>
    <n v="916778"/>
    <d v="2020-08-04T00:00:00"/>
    <n v="84"/>
    <n v="23"/>
    <n v="8985"/>
    <n v="799"/>
    <n v="10"/>
    <s v="Alle"/>
    <n v="6341"/>
    <n v="82"/>
    <n v="0"/>
    <n v="1.2931714240656048E-2"/>
  </r>
  <r>
    <x v="123"/>
    <n v="923902"/>
    <d v="2020-08-05T00:00:00"/>
    <n v="90"/>
    <n v="25"/>
    <n v="7925"/>
    <n v="718"/>
    <n v="10"/>
    <s v="Alle"/>
    <n v="7124"/>
    <n v="158"/>
    <n v="1"/>
    <n v="2.2178551375631666E-2"/>
  </r>
  <r>
    <x v="124"/>
    <n v="937275"/>
    <d v="2020-08-06T00:00:00"/>
    <n v="92"/>
    <n v="25"/>
    <n v="7309"/>
    <n v="747"/>
    <n v="10"/>
    <s v="Alle"/>
    <n v="13373"/>
    <n v="120"/>
    <n v="1"/>
    <n v="8.9733044193524257E-3"/>
  </r>
  <r>
    <x v="125"/>
    <n v="947305"/>
    <d v="2020-08-07T00:00:00"/>
    <n v="93"/>
    <n v="25"/>
    <n v="7350"/>
    <n v="741"/>
    <n v="10"/>
    <s v="Alle"/>
    <n v="10030"/>
    <n v="91"/>
    <n v="1"/>
    <n v="9.0727816550348946E-3"/>
  </r>
  <r>
    <x v="126"/>
    <n v="955239"/>
    <d v="2020-08-08T00:00:00"/>
    <n v="96"/>
    <n v="24"/>
    <n v="7656"/>
    <n v="766"/>
    <n v="10"/>
    <s v="Alle"/>
    <n v="7934"/>
    <n v="105"/>
    <n v="1"/>
    <n v="1.3234182001512478E-2"/>
  </r>
  <r>
    <x v="127"/>
    <n v="961868"/>
    <d v="2020-08-09T00:00:00"/>
    <n v="99"/>
    <n v="22"/>
    <n v="8411"/>
    <n v="790"/>
    <n v="10"/>
    <s v="Alle"/>
    <n v="6629"/>
    <n v="71"/>
    <n v="0"/>
    <n v="1.0710514406396138E-2"/>
  </r>
  <r>
    <x v="128"/>
    <n v="965758"/>
    <d v="2020-08-10T00:00:00"/>
    <n v="92"/>
    <n v="24"/>
    <n v="9941"/>
    <n v="811"/>
    <n v="10"/>
    <s v="Alle"/>
    <n v="3890"/>
    <n v="158"/>
    <n v="0"/>
    <n v="4.0616966580976861E-2"/>
  </r>
  <r>
    <x v="129"/>
    <n v="974508"/>
    <d v="2020-08-11T00:00:00"/>
    <n v="94"/>
    <n v="25"/>
    <n v="9091"/>
    <n v="782"/>
    <n v="10"/>
    <s v="Alle"/>
    <n v="8750"/>
    <n v="186"/>
    <n v="2"/>
    <n v="2.1257142857142856E-2"/>
  </r>
  <r>
    <x v="130"/>
    <n v="983018"/>
    <d v="2020-08-12T00:00:00"/>
    <n v="93"/>
    <n v="25"/>
    <n v="7792"/>
    <n v="737"/>
    <n v="10"/>
    <s v="Alle"/>
    <n v="8510"/>
    <n v="192"/>
    <n v="1"/>
    <n v="2.2561692126909519E-2"/>
  </r>
  <r>
    <x v="131"/>
    <n v="991508"/>
    <d v="2020-08-13T00:00:00"/>
    <n v="92"/>
    <n v="22"/>
    <n v="7437"/>
    <n v="746"/>
    <n v="10"/>
    <s v="Alle"/>
    <n v="8490"/>
    <n v="252"/>
    <n v="2"/>
    <n v="2.9681978798586573E-2"/>
  </r>
  <r>
    <x v="132"/>
    <n v="1003432"/>
    <d v="2020-08-14T00:00:00"/>
    <n v="91"/>
    <n v="19"/>
    <n v="7277"/>
    <n v="742"/>
    <n v="10"/>
    <s v="Alle"/>
    <n v="11924"/>
    <n v="349"/>
    <n v="1"/>
    <n v="2.926870177792687E-2"/>
  </r>
  <r>
    <x v="133"/>
    <n v="1009354"/>
    <d v="2020-08-15T00:00:00"/>
    <n v="83"/>
    <n v="21"/>
    <n v="7603"/>
    <n v="748"/>
    <n v="10"/>
    <s v="Alle"/>
    <n v="5922"/>
    <n v="158"/>
    <n v="0"/>
    <n v="2.6680175616345829E-2"/>
  </r>
  <r>
    <x v="134"/>
    <n v="1018490"/>
    <d v="2020-08-16T00:00:00"/>
    <n v="65"/>
    <n v="19"/>
    <n v="8469"/>
    <n v="752"/>
    <n v="10"/>
    <s v="Alle"/>
    <n v="9136"/>
    <n v="167"/>
    <n v="0"/>
    <n v="1.8279334500875658E-2"/>
  </r>
  <r>
    <x v="135"/>
    <n v="1024067"/>
    <d v="2020-08-17T00:00:00"/>
    <n v="91"/>
    <n v="23"/>
    <n v="9932"/>
    <n v="766"/>
    <n v="10"/>
    <s v="Alle"/>
    <n v="5577"/>
    <n v="257"/>
    <n v="0"/>
    <n v="4.6082123005199926E-2"/>
  </r>
  <r>
    <x v="136"/>
    <n v="1037888"/>
    <d v="2020-08-18T00:00:00"/>
    <n v="97"/>
    <n v="19"/>
    <n v="7812"/>
    <n v="786"/>
    <n v="10"/>
    <s v="Alle"/>
    <n v="13821"/>
    <n v="247"/>
    <n v="0"/>
    <n v="1.7871355184140077E-2"/>
  </r>
  <r>
    <x v="137"/>
    <n v="1049171"/>
    <d v="2020-08-19T00:00:00"/>
    <n v="101"/>
    <n v="20"/>
    <n v="7613"/>
    <n v="750"/>
    <n v="10"/>
    <s v="Alle"/>
    <n v="11283"/>
    <n v="350"/>
    <n v="1"/>
    <n v="3.1020118762740405E-2"/>
  </r>
  <r>
    <x v="138"/>
    <n v="1061437"/>
    <d v="2020-08-20T00:00:00"/>
    <n v="95"/>
    <n v="21"/>
    <n v="7269"/>
    <n v="729"/>
    <n v="10"/>
    <s v="Alle"/>
    <n v="12266"/>
    <n v="332"/>
    <n v="0"/>
    <n v="2.706668840697864E-2"/>
  </r>
  <r>
    <x v="139"/>
    <n v="1075409"/>
    <d v="2020-08-21T00:00:00"/>
    <n v="90"/>
    <n v="22"/>
    <n v="7373"/>
    <n v="727"/>
    <n v="10"/>
    <s v="Alle"/>
    <n v="13972"/>
    <n v="300"/>
    <n v="1"/>
    <n v="2.14715144574864E-2"/>
  </r>
  <r>
    <x v="140"/>
    <n v="1087155"/>
    <d v="2020-08-22T00:00:00"/>
    <n v="94"/>
    <n v="22"/>
    <n v="7758"/>
    <n v="734"/>
    <n v="10"/>
    <s v="Alle"/>
    <n v="11746"/>
    <n v="226"/>
    <n v="0"/>
    <n v="1.9240592542142006E-2"/>
  </r>
  <r>
    <x v="141"/>
    <n v="1094987"/>
    <d v="2020-08-23T00:00:00"/>
    <n v="93"/>
    <n v="23"/>
    <n v="8558"/>
    <n v="728"/>
    <n v="10"/>
    <s v="Alle"/>
    <n v="7832"/>
    <n v="190"/>
    <n v="0"/>
    <n v="2.4259448416751789E-2"/>
  </r>
  <r>
    <x v="142"/>
    <n v="1101206"/>
    <d v="2020-08-24T00:00:00"/>
    <n v="112"/>
    <n v="23"/>
    <n v="10465"/>
    <n v="779"/>
    <n v="10"/>
    <s v="Alle"/>
    <n v="6219"/>
    <n v="240"/>
    <n v="1"/>
    <n v="3.8591413410516161E-2"/>
  </r>
  <r>
    <x v="143"/>
    <n v="1110089"/>
    <d v="2020-08-25T00:00:00"/>
    <n v="114"/>
    <n v="23"/>
    <n v="8931"/>
    <n v="757"/>
    <n v="10"/>
    <s v="Alle"/>
    <n v="8883"/>
    <n v="299"/>
    <n v="0"/>
    <n v="3.3659799617246425E-2"/>
  </r>
  <r>
    <x v="144"/>
    <n v="1119199"/>
    <d v="2020-08-26T00:00:00"/>
    <n v="118"/>
    <n v="23"/>
    <n v="7634"/>
    <n v="752"/>
    <n v="10"/>
    <s v="Alle"/>
    <n v="9110"/>
    <n v="320"/>
    <n v="0"/>
    <n v="3.512623490669594E-2"/>
  </r>
  <r>
    <x v="145"/>
    <n v="1133243"/>
    <d v="2020-08-27T00:00:00"/>
    <n v="121"/>
    <n v="24"/>
    <n v="7253"/>
    <n v="730"/>
    <n v="10"/>
    <s v="Alle"/>
    <n v="14044"/>
    <n v="225"/>
    <n v="0"/>
    <n v="1.602107661634862E-2"/>
  </r>
  <r>
    <x v="146"/>
    <n v="1147944"/>
    <d v="2020-08-28T00:00:00"/>
    <n v="119"/>
    <n v="27"/>
    <n v="7123"/>
    <n v="728"/>
    <n v="10"/>
    <s v="Alle"/>
    <n v="14701"/>
    <n v="391"/>
    <n v="0"/>
    <n v="2.6596830147609007E-2"/>
  </r>
  <r>
    <x v="147"/>
    <n v="1160743"/>
    <d v="2020-08-29T00:00:00"/>
    <n v="114"/>
    <n v="30"/>
    <n v="7324"/>
    <n v="736"/>
    <n v="10"/>
    <s v="Alle"/>
    <n v="12799"/>
    <n v="233"/>
    <n v="0"/>
    <n v="1.8204547230252364E-2"/>
  </r>
  <r>
    <x v="148"/>
    <n v="1172092"/>
    <d v="2020-08-30T00:00:00"/>
    <n v="110"/>
    <n v="30"/>
    <n v="8176"/>
    <n v="741"/>
    <n v="10"/>
    <s v="Alle"/>
    <n v="11349"/>
    <n v="223"/>
    <n v="0"/>
    <n v="1.9649308309102123E-2"/>
  </r>
  <r>
    <x v="149"/>
    <n v="1180711"/>
    <d v="2020-08-31T00:00:00"/>
    <n v="123"/>
    <n v="31"/>
    <n v="9757"/>
    <n v="741"/>
    <n v="10"/>
    <s v="Alle"/>
    <n v="8619"/>
    <n v="221"/>
    <n v="1"/>
    <n v="2.564102564102564E-2"/>
  </r>
  <r>
    <x v="150"/>
    <n v="1193127"/>
    <d v="2020-09-01T00:00:00"/>
    <n v="119"/>
    <n v="30"/>
    <n v="9049"/>
    <n v="735"/>
    <n v="10"/>
    <s v="Alle"/>
    <n v="12416"/>
    <n v="283"/>
    <n v="0"/>
    <n v="2.2793170103092782E-2"/>
  </r>
  <r>
    <x v="151"/>
    <n v="1210568"/>
    <d v="2020-09-02T00:00:00"/>
    <n v="127"/>
    <n v="30"/>
    <n v="7995"/>
    <n v="728"/>
    <n v="10"/>
    <s v="Alle"/>
    <n v="17441"/>
    <n v="432"/>
    <n v="0"/>
    <n v="2.4769221948282783E-2"/>
  </r>
  <r>
    <x v="152"/>
    <n v="1222257"/>
    <d v="2020-09-03T00:00:00"/>
    <n v="132"/>
    <n v="29"/>
    <n v="7837"/>
    <n v="719"/>
    <n v="10"/>
    <s v="Alle"/>
    <n v="11689"/>
    <n v="369"/>
    <n v="0"/>
    <n v="3.1568140987252975E-2"/>
  </r>
  <r>
    <x v="153"/>
    <n v="1236489"/>
    <d v="2020-09-04T00:00:00"/>
    <n v="128"/>
    <n v="28"/>
    <n v="7493"/>
    <n v="658"/>
    <n v="10"/>
    <s v="Alle"/>
    <n v="14232"/>
    <n v="381"/>
    <n v="2"/>
    <n v="2.6770657672849914E-2"/>
  </r>
  <r>
    <x v="154"/>
    <n v="1247807"/>
    <d v="2020-09-05T00:00:00"/>
    <n v="129"/>
    <n v="28"/>
    <n v="7811"/>
    <n v="691"/>
    <n v="10"/>
    <s v="Alle"/>
    <n v="11318"/>
    <n v="216"/>
    <n v="0"/>
    <n v="1.9084643930022974E-2"/>
  </r>
  <r>
    <x v="155"/>
    <n v="1255825"/>
    <d v="2020-09-06T00:00:00"/>
    <n v="115"/>
    <n v="28"/>
    <n v="8445"/>
    <n v="695"/>
    <n v="10"/>
    <s v="Alle"/>
    <n v="8018"/>
    <n v="369"/>
    <n v="0"/>
    <n v="4.6021451733599401E-2"/>
  </r>
  <r>
    <x v="156"/>
    <n v="1266223"/>
    <d v="2020-09-07T00:00:00"/>
    <n v="134"/>
    <n v="29"/>
    <n v="10215"/>
    <n v="689"/>
    <n v="10"/>
    <s v="Alle"/>
    <n v="10398"/>
    <n v="397"/>
    <n v="0"/>
    <n v="3.818041931140604E-2"/>
  </r>
  <r>
    <x v="157"/>
    <n v="1276477"/>
    <d v="2020-09-08T00:00:00"/>
    <n v="142"/>
    <n v="28"/>
    <n v="9097"/>
    <n v="699"/>
    <n v="10"/>
    <s v="Alle"/>
    <n v="10254"/>
    <n v="551"/>
    <n v="1"/>
    <n v="5.3735127755022427E-2"/>
  </r>
  <r>
    <x v="158"/>
    <n v="1288059"/>
    <d v="2020-09-09T00:00:00"/>
    <n v="161"/>
    <n v="36"/>
    <n v="7909"/>
    <n v="684"/>
    <n v="10"/>
    <s v="Alle"/>
    <n v="11582"/>
    <n v="693"/>
    <n v="0"/>
    <n v="5.9834225522362283E-2"/>
  </r>
  <r>
    <x v="159"/>
    <n v="1303030"/>
    <d v="2020-09-10T00:00:00"/>
    <n v="166"/>
    <n v="39"/>
    <n v="7237"/>
    <n v="671"/>
    <n v="10"/>
    <s v="Alle"/>
    <n v="14971"/>
    <n v="600"/>
    <n v="4"/>
    <n v="4.0077483134059184E-2"/>
  </r>
  <r>
    <x v="160"/>
    <n v="1316819"/>
    <d v="2020-09-11T00:00:00"/>
    <n v="163"/>
    <n v="41"/>
    <n v="7213"/>
    <n v="668"/>
    <n v="10"/>
    <s v="Alle"/>
    <n v="13789"/>
    <n v="930"/>
    <n v="4"/>
    <n v="6.7445064906809779E-2"/>
  </r>
  <r>
    <x v="161"/>
    <n v="1331493"/>
    <d v="2020-09-12T00:00:00"/>
    <n v="167"/>
    <n v="42"/>
    <n v="7608"/>
    <n v="675"/>
    <n v="10"/>
    <s v="Alle"/>
    <n v="14674"/>
    <n v="413"/>
    <n v="2"/>
    <n v="2.8145018399890965E-2"/>
  </r>
  <r>
    <x v="162"/>
    <n v="1342066"/>
    <d v="2020-09-13T00:00:00"/>
    <n v="182"/>
    <n v="44"/>
    <n v="8433"/>
    <n v="678"/>
    <n v="10"/>
    <s v="Alle"/>
    <n v="10573"/>
    <n v="416"/>
    <n v="0"/>
    <n v="3.9345502695545258E-2"/>
  </r>
  <r>
    <x v="163"/>
    <n v="1351408"/>
    <d v="2020-09-14T00:00:00"/>
    <n v="208"/>
    <n v="47"/>
    <n v="10004"/>
    <n v="730"/>
    <n v="10"/>
    <s v="Alle"/>
    <n v="9342"/>
    <n v="822"/>
    <n v="1"/>
    <n v="8.7989723827874122E-2"/>
  </r>
  <r>
    <x v="164"/>
    <n v="1364508"/>
    <d v="2020-09-15T00:00:00"/>
    <n v="244"/>
    <n v="49"/>
    <n v="8631"/>
    <n v="727"/>
    <n v="10"/>
    <s v="Alle"/>
    <n v="13100"/>
    <n v="720"/>
    <n v="0"/>
    <n v="5.4961832061068701E-2"/>
  </r>
  <r>
    <x v="165"/>
    <n v="1379839"/>
    <d v="2020-09-16T00:00:00"/>
    <n v="267"/>
    <n v="54"/>
    <n v="7216"/>
    <n v="654"/>
    <n v="10"/>
    <s v="Alle"/>
    <n v="15331"/>
    <n v="855"/>
    <n v="4"/>
    <n v="5.5769356206379232E-2"/>
  </r>
  <r>
    <x v="166"/>
    <n v="1395111"/>
    <d v="2020-09-17T00:00:00"/>
    <n v="264"/>
    <n v="55"/>
    <n v="6835"/>
    <n v="712"/>
    <n v="10"/>
    <s v="Alle"/>
    <n v="15272"/>
    <n v="803"/>
    <n v="3"/>
    <n v="5.2579884756416971E-2"/>
  </r>
  <r>
    <x v="167"/>
    <n v="1413965"/>
    <d v="2020-09-18T00:00:00"/>
    <n v="272"/>
    <n v="62"/>
    <n v="6722"/>
    <n v="714"/>
    <n v="10"/>
    <s v="Alle"/>
    <n v="18854"/>
    <n v="876"/>
    <n v="3"/>
    <n v="4.646228916940702E-2"/>
  </r>
  <r>
    <x v="168"/>
    <n v="1432099"/>
    <d v="2020-09-19T00:00:00"/>
    <n v="265"/>
    <n v="84"/>
    <n v="7271"/>
    <n v="697"/>
    <n v="10"/>
    <s v="Alle"/>
    <n v="18134"/>
    <n v="666"/>
    <n v="0"/>
    <n v="3.6726590934156832E-2"/>
  </r>
  <r>
    <x v="169"/>
    <n v="1444683"/>
    <d v="2020-09-20T00:00:00"/>
    <n v="273"/>
    <n v="68"/>
    <n v="8005"/>
    <n v="710"/>
    <n v="10"/>
    <s v="Alle"/>
    <n v="12584"/>
    <n v="469"/>
    <n v="4"/>
    <n v="3.7269548633184997E-2"/>
  </r>
  <r>
    <x v="170"/>
    <n v="1458095"/>
    <d v="2020-09-21T00:00:00"/>
    <n v="297"/>
    <n v="67"/>
    <n v="9436"/>
    <n v="714"/>
    <n v="10"/>
    <s v="Alle"/>
    <n v="13412"/>
    <n v="580"/>
    <n v="3"/>
    <n v="4.3244855353414852E-2"/>
  </r>
  <r>
    <x v="171"/>
    <n v="1472647"/>
    <d v="2020-09-22T00:00:00"/>
    <n v="315"/>
    <n v="75"/>
    <n v="8406"/>
    <n v="669"/>
    <n v="10"/>
    <s v="Alle"/>
    <n v="14552"/>
    <n v="720"/>
    <n v="3"/>
    <n v="4.947773501924134E-2"/>
  </r>
  <r>
    <x v="172"/>
    <n v="1489264"/>
    <d v="2020-09-23T00:00:00"/>
    <n v="336"/>
    <n v="77"/>
    <n v="7253"/>
    <n v="627"/>
    <n v="10"/>
    <s v="Alle"/>
    <n v="16617"/>
    <n v="806"/>
    <n v="5"/>
    <n v="4.8504543539748451E-2"/>
  </r>
  <r>
    <x v="173"/>
    <n v="1507782"/>
    <d v="2020-09-24T00:00:00"/>
    <n v="344"/>
    <n v="78"/>
    <n v="6749"/>
    <n v="641"/>
    <n v="10"/>
    <s v="Alle"/>
    <n v="18518"/>
    <n v="660"/>
    <n v="3"/>
    <n v="3.5640997947942545E-2"/>
  </r>
  <r>
    <x v="174"/>
    <n v="1528191"/>
    <d v="2020-09-25T00:00:00"/>
    <n v="333"/>
    <n v="78"/>
    <n v="6254"/>
    <n v="656"/>
    <n v="10"/>
    <s v="Alle"/>
    <n v="20409"/>
    <n v="762"/>
    <n v="3"/>
    <n v="3.7336469204762607E-2"/>
  </r>
  <r>
    <x v="175"/>
    <n v="1545634"/>
    <d v="2020-09-26T00:00:00"/>
    <n v="343"/>
    <n v="80"/>
    <n v="7037"/>
    <n v="653"/>
    <n v="10"/>
    <s v="Alle"/>
    <n v="17443"/>
    <n v="586"/>
    <n v="3"/>
    <n v="3.3595138450954534E-2"/>
  </r>
  <r>
    <x v="176"/>
    <n v="1555499"/>
    <d v="2020-09-27T00:00:00"/>
    <n v="362"/>
    <n v="84"/>
    <n v="7800"/>
    <n v="656"/>
    <n v="10"/>
    <s v="Alle"/>
    <n v="9865"/>
    <n v="549"/>
    <n v="4"/>
    <n v="5.5651292448048659E-2"/>
  </r>
  <r>
    <x v="177"/>
    <n v="1569992"/>
    <d v="2020-09-28T00:00:00"/>
    <n v="381"/>
    <n v="88"/>
    <n v="9488"/>
    <n v="675"/>
    <n v="10"/>
    <s v="Alle"/>
    <n v="14493"/>
    <n v="730"/>
    <n v="1"/>
    <n v="5.0369143724556684E-2"/>
  </r>
  <r>
    <x v="178"/>
    <n v="1586578"/>
    <d v="2020-09-29T00:00:00"/>
    <n v="401"/>
    <n v="90"/>
    <n v="8354"/>
    <n v="648"/>
    <n v="10"/>
    <s v="Alle"/>
    <n v="16586"/>
    <n v="743"/>
    <n v="5"/>
    <n v="4.4796816592306762E-2"/>
  </r>
  <r>
    <x v="179"/>
    <n v="1617987"/>
    <d v="2020-09-30T00:00:00"/>
    <n v="406"/>
    <n v="90"/>
    <n v="7221"/>
    <n v="640"/>
    <n v="10"/>
    <s v="Alle"/>
    <n v="31409"/>
    <n v="855"/>
    <n v="1"/>
    <n v="2.7221497023146232E-2"/>
  </r>
  <r>
    <x v="180"/>
    <n v="1636573"/>
    <d v="2020-10-01T00:00:00"/>
    <n v="395"/>
    <n v="98"/>
    <n v="7061"/>
    <n v="650"/>
    <n v="10"/>
    <s v="Alle"/>
    <n v="18586"/>
    <n v="790"/>
    <n v="6"/>
    <n v="4.2505111374152589E-2"/>
  </r>
  <r>
    <x v="181"/>
    <n v="1658412"/>
    <d v="2020-10-02T00:00:00"/>
    <n v="372"/>
    <n v="100"/>
    <n v="6661"/>
    <n v="630"/>
    <n v="10"/>
    <s v="Alle"/>
    <n v="21839"/>
    <n v="1018"/>
    <n v="5"/>
    <n v="4.6613855945785064E-2"/>
  </r>
  <r>
    <x v="182"/>
    <n v="1673868"/>
    <d v="2020-10-03T00:00:00"/>
    <n v="397"/>
    <n v="97"/>
    <n v="7184"/>
    <n v="673"/>
    <n v="10"/>
    <s v="Alle"/>
    <n v="15456"/>
    <n v="715"/>
    <n v="4"/>
    <n v="4.6260351966873704E-2"/>
  </r>
  <r>
    <x v="183"/>
    <n v="1686373"/>
    <d v="2020-10-04T00:00:00"/>
    <n v="373"/>
    <n v="103"/>
    <n v="7879"/>
    <n v="674"/>
    <n v="10"/>
    <s v="Alle"/>
    <n v="12505"/>
    <n v="732"/>
    <n v="8"/>
    <n v="5.8536585365853662E-2"/>
  </r>
  <r>
    <x v="184"/>
    <n v="1698268"/>
    <d v="2020-10-05T00:00:00"/>
    <n v="387"/>
    <n v="101"/>
    <n v="9569"/>
    <n v="734"/>
    <n v="10"/>
    <s v="Alle"/>
    <n v="11895"/>
    <n v="925"/>
    <n v="7"/>
    <n v="7.7763766288356448E-2"/>
  </r>
  <r>
    <x v="185"/>
    <n v="1716505"/>
    <d v="2020-10-06T00:00:00"/>
    <n v="397"/>
    <n v="101"/>
    <n v="8356"/>
    <n v="726"/>
    <n v="10"/>
    <s v="Alle"/>
    <n v="18237"/>
    <n v="1084"/>
    <n v="7"/>
    <n v="5.9439600811536986E-2"/>
  </r>
  <r>
    <x v="186"/>
    <n v="1735094"/>
    <d v="2020-10-07T00:00:00"/>
    <n v="425"/>
    <n v="100"/>
    <n v="7087"/>
    <n v="621"/>
    <n v="10"/>
    <s v="Alle"/>
    <n v="18589"/>
    <n v="1269"/>
    <n v="5"/>
    <n v="6.8266178923018991E-2"/>
  </r>
  <r>
    <x v="187"/>
    <n v="1756856"/>
    <d v="2020-10-08T00:00:00"/>
    <n v="399"/>
    <n v="107"/>
    <n v="6788"/>
    <n v="665"/>
    <n v="10"/>
    <s v="Alle"/>
    <n v="21762"/>
    <n v="1110"/>
    <n v="7"/>
    <n v="5.1006341328921977E-2"/>
  </r>
  <r>
    <x v="188"/>
    <n v="1775431"/>
    <d v="2020-10-09T00:00:00"/>
    <n v="405"/>
    <n v="103"/>
    <n v="6627"/>
    <n v="627"/>
    <n v="10"/>
    <s v="Alle"/>
    <n v="18575"/>
    <n v="1246"/>
    <n v="5"/>
    <n v="6.7079407806191121E-2"/>
  </r>
  <r>
    <x v="189"/>
    <n v="1795387"/>
    <d v="2020-10-10T00:00:00"/>
    <n v="410"/>
    <n v="99"/>
    <n v="6849"/>
    <n v="700"/>
    <n v="10"/>
    <s v="Alle"/>
    <n v="19956"/>
    <n v="1011"/>
    <n v="6"/>
    <n v="5.0661455201443176E-2"/>
  </r>
  <r>
    <x v="190"/>
    <n v="1809263"/>
    <d v="2020-10-11T00:00:00"/>
    <n v="431"/>
    <n v="96"/>
    <n v="7750"/>
    <n v="723"/>
    <n v="10"/>
    <s v="Alle"/>
    <n v="13876"/>
    <n v="831"/>
    <n v="9"/>
    <n v="5.9887575670221967E-2"/>
  </r>
  <r>
    <x v="191"/>
    <n v="1822931"/>
    <d v="2020-10-12T00:00:00"/>
    <n v="464"/>
    <n v="97"/>
    <n v="9510"/>
    <n v="713"/>
    <n v="10"/>
    <s v="Alle"/>
    <n v="13668"/>
    <n v="1138"/>
    <n v="8"/>
    <n v="8.3260169739537607E-2"/>
  </r>
  <r>
    <x v="192"/>
    <n v="1844639"/>
    <d v="2020-10-13T00:00:00"/>
    <n v="504"/>
    <n v="107"/>
    <n v="8483"/>
    <n v="699"/>
    <n v="10"/>
    <s v="Alle"/>
    <n v="21708"/>
    <n v="1296"/>
    <n v="3"/>
    <n v="5.9701492537313432E-2"/>
  </r>
  <r>
    <x v="193"/>
    <n v="1861672"/>
    <d v="2020-10-14T00:00:00"/>
    <n v="542"/>
    <n v="112"/>
    <n v="7104"/>
    <n v="682"/>
    <n v="10"/>
    <s v="Alle"/>
    <n v="17033"/>
    <n v="1436"/>
    <n v="3"/>
    <n v="8.4306933599483352E-2"/>
  </r>
  <r>
    <x v="194"/>
    <n v="1881485"/>
    <d v="2020-10-15T00:00:00"/>
    <n v="545"/>
    <n v="119"/>
    <n v="6483"/>
    <n v="705"/>
    <n v="10"/>
    <s v="Alle"/>
    <n v="19813"/>
    <n v="1494"/>
    <n v="5"/>
    <n v="7.5405037096855601E-2"/>
  </r>
  <r>
    <x v="195"/>
    <n v="1897604"/>
    <d v="2020-10-16T00:00:00"/>
    <n v="584"/>
    <n v="122"/>
    <n v="6434"/>
    <n v="709"/>
    <n v="10"/>
    <s v="Alle"/>
    <n v="16119"/>
    <n v="1747"/>
    <n v="8"/>
    <n v="0.10838141323903468"/>
  </r>
  <r>
    <x v="196"/>
    <n v="1922713"/>
    <d v="2020-10-17T00:00:00"/>
    <n v="594"/>
    <n v="130"/>
    <n v="7202"/>
    <n v="708"/>
    <n v="10"/>
    <s v="Alle"/>
    <n v="25109"/>
    <n v="1439"/>
    <n v="13"/>
    <n v="5.7310127842606237E-2"/>
  </r>
  <r>
    <x v="197"/>
    <n v="1938028"/>
    <d v="2020-10-18T00:00:00"/>
    <n v="607"/>
    <n v="135"/>
    <n v="8533"/>
    <n v="694"/>
    <n v="10"/>
    <s v="Alle"/>
    <n v="15315"/>
    <n v="1201"/>
    <n v="7"/>
    <n v="7.8419849820437482E-2"/>
  </r>
  <r>
    <x v="198"/>
    <n v="1952578"/>
    <d v="2020-10-19T00:00:00"/>
    <n v="654"/>
    <n v="145"/>
    <n v="9177"/>
    <n v="687"/>
    <n v="10"/>
    <s v="Alle"/>
    <n v="14550"/>
    <n v="1567"/>
    <n v="11"/>
    <n v="0.10769759450171822"/>
  </r>
  <r>
    <x v="199"/>
    <n v="1972047"/>
    <d v="2020-10-20T00:00:00"/>
    <n v="744"/>
    <n v="145"/>
    <n v="8207"/>
    <n v="693"/>
    <n v="10"/>
    <s v="Alle"/>
    <n v="19469"/>
    <n v="1978"/>
    <n v="9"/>
    <n v="0.10159741126919719"/>
  </r>
  <r>
    <x v="200"/>
    <n v="1993124"/>
    <d v="2020-10-21T00:00:00"/>
    <n v="813"/>
    <n v="147"/>
    <n v="6869"/>
    <n v="641"/>
    <n v="10"/>
    <s v="Alle"/>
    <n v="21077"/>
    <n v="2629"/>
    <n v="16"/>
    <n v="0.12473312141196564"/>
  </r>
  <r>
    <x v="201"/>
    <n v="2018402"/>
    <d v="2020-10-22T00:00:00"/>
    <n v="841"/>
    <n v="161"/>
    <n v="6800"/>
    <n v="627"/>
    <n v="10"/>
    <s v="Alle"/>
    <n v="25278"/>
    <n v="3201"/>
    <n v="15"/>
    <n v="0.12663185378590078"/>
  </r>
  <r>
    <x v="202"/>
    <n v="2046426"/>
    <d v="2020-10-23T00:00:00"/>
    <n v="900"/>
    <n v="158"/>
    <n v="6579"/>
    <n v="628"/>
    <n v="10"/>
    <s v="Alle"/>
    <n v="28024"/>
    <n v="3338"/>
    <n v="7"/>
    <n v="0.11911218955181273"/>
  </r>
  <r>
    <x v="203"/>
    <n v="2070615"/>
    <d v="2020-10-24T00:00:00"/>
    <n v="1002"/>
    <n v="175"/>
    <n v="7558"/>
    <n v="637"/>
    <n v="10"/>
    <s v="Alle"/>
    <n v="24189"/>
    <n v="2933"/>
    <n v="7"/>
    <n v="0.12125346231758237"/>
  </r>
  <r>
    <x v="204"/>
    <n v="2088359"/>
    <d v="2020-10-25T00:00:00"/>
    <n v="1051"/>
    <n v="174"/>
    <n v="8783"/>
    <n v="663"/>
    <n v="10"/>
    <s v="Alle"/>
    <n v="17744"/>
    <n v="2385"/>
    <n v="15"/>
    <n v="0.13441163210099188"/>
  </r>
  <r>
    <x v="205"/>
    <n v="2111575"/>
    <d v="2020-10-26T00:00:00"/>
    <n v="1142"/>
    <n v="188"/>
    <n v="10044"/>
    <n v="651"/>
    <n v="10"/>
    <s v="Alle"/>
    <n v="23216"/>
    <n v="2686"/>
    <n v="21"/>
    <n v="0.11569607167470709"/>
  </r>
  <r>
    <x v="206"/>
    <n v="2125687"/>
    <d v="2020-10-27T00:00:00"/>
    <n v="1197"/>
    <n v="203"/>
    <n v="10110"/>
    <n v="651"/>
    <n v="10"/>
    <s v="Alle"/>
    <n v="14112"/>
    <n v="4293"/>
    <n v="15"/>
    <n v="0.30420918367346939"/>
  </r>
  <r>
    <x v="207"/>
    <n v="2153066"/>
    <d v="2020-10-28T00:00:00"/>
    <n v="1345"/>
    <n v="224"/>
    <n v="9217"/>
    <n v="629"/>
    <n v="10"/>
    <s v="Alle"/>
    <n v="27379"/>
    <n v="4282"/>
    <n v="14"/>
    <n v="0.15639723875963329"/>
  </r>
  <r>
    <x v="208"/>
    <n v="2177572"/>
    <d v="2020-10-29T00:00:00"/>
    <n v="1444"/>
    <n v="248"/>
    <n v="8022"/>
    <n v="626"/>
    <n v="10"/>
    <s v="Alle"/>
    <n v="24506"/>
    <n v="4704"/>
    <n v="12"/>
    <n v="0.1919529911042193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0680327-704B-4FBB-9D7C-8ABDD502BCB6}" name="PivotTable1" cacheId="5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 chartFormat="7">
  <location ref="A3:C34" firstHeaderRow="0" firstDataRow="1" firstDataCol="1"/>
  <pivotFields count="12">
    <pivotField axis="axisRow" numFmtId="14" showAl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t="default"/>
      </items>
    </pivotField>
    <pivotField showAll="0"/>
    <pivotField numFmtId="22"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showAll="0"/>
  </pivotFields>
  <rowFields count="1">
    <field x="0"/>
  </rowFields>
  <rowItems count="31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 t="grand">
      <x/>
    </i>
  </rowItems>
  <colFields count="1">
    <field x="-2"/>
  </colFields>
  <colItems count="2">
    <i>
      <x/>
    </i>
    <i i="1">
      <x v="1"/>
    </i>
  </colItems>
  <dataFields count="2">
    <dataField name="Mittelwert von AnzahlFälle" fld="10" subtotal="average" baseField="0" baseItem="13"/>
    <dataField name="Mittelwert von Tests" fld="9" subtotal="average" baseField="0" baseItem="13"/>
  </dataFields>
  <formats count="1">
    <format dxfId="8">
      <pivotArea outline="0" collapsedLevelsAreSubtotals="1" fieldPosition="0"/>
    </format>
  </formats>
  <chartFormats count="2">
    <chartFormat chart="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7EA049-2687-4179-A6DA-D86F98F5BCBC}" name="PivotTable2" cacheId="8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 chartFormat="2">
  <location ref="A3:C34" firstHeaderRow="0" firstDataRow="1" firstDataCol="1"/>
  <pivotFields count="13">
    <pivotField axis="axisRow" numFmtId="14" showAl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t="default"/>
      </items>
    </pivotField>
    <pivotField showAll="0"/>
    <pivotField numFmtId="22"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dataField="1" numFmtId="164" showAll="0"/>
  </pivotFields>
  <rowFields count="1">
    <field x="0"/>
  </rowFields>
  <rowItems count="31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 t="grand">
      <x/>
    </i>
  </rowItems>
  <colFields count="1">
    <field x="-2"/>
  </colFields>
  <colItems count="2">
    <i>
      <x/>
    </i>
    <i i="1">
      <x v="1"/>
    </i>
  </colItems>
  <dataFields count="2">
    <dataField name="Mittelwert von Infizierte je Test" fld="12" subtotal="average" baseField="0" baseItem="1"/>
    <dataField name="Mittelwert von Tests" fld="9" subtotal="average" baseField="0" baseItem="20"/>
  </dataFields>
  <formats count="3">
    <format dxfId="25">
      <pivotArea collapsedLevelsAreSubtotals="1" fieldPosition="0">
        <references count="2">
          <reference field="4294967294" count="1" selected="0">
            <x v="0"/>
          </reference>
          <reference field="0" count="30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</reference>
        </references>
      </pivotArea>
    </format>
    <format dxfId="24">
      <pivotArea field="0" grandRow="1" outline="0" collapsedLevelsAreSubtotals="1" axis="axisRow" fieldPosition="0">
        <references count="1">
          <reference field="4294967294" count="1" selected="0">
            <x v="0"/>
          </reference>
        </references>
      </pivotArea>
    </format>
    <format dxfId="3">
      <pivotArea collapsedLevelsAreSubtotals="1" fieldPosition="0">
        <references count="2">
          <reference field="4294967294" count="1" selected="0">
            <x v="1"/>
          </reference>
          <reference field="0" count="30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</reference>
        </references>
      </pivotArea>
    </format>
  </formats>
  <conditionalFormats count="1">
    <conditionalFormat priority="1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0" count="30"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  <x v="30"/>
            </reference>
          </references>
        </pivotArea>
      </pivotAreas>
    </conditionalFormat>
  </conditionalFormats>
  <chartFormats count="2"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C9EE074-1AF2-41A5-B147-3B029C7A5AE9}" name="PivotTable3" cacheId="11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 chartFormat="2">
  <location ref="A3:C34" firstHeaderRow="0" firstDataRow="1" firstDataCol="1"/>
  <pivotFields count="13">
    <pivotField axis="axisRow" numFmtId="14" showAl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t="default"/>
      </items>
    </pivotField>
    <pivotField showAll="0"/>
    <pivotField numFmtId="22" showAll="0"/>
    <pivotField showAll="0"/>
    <pivotField showAll="0"/>
    <pivotField showAll="0"/>
    <pivotField dataField="1" showAll="0"/>
    <pivotField showAll="0"/>
    <pivotField showAll="0"/>
    <pivotField dataField="1" showAll="0"/>
    <pivotField showAll="0"/>
    <pivotField showAll="0"/>
    <pivotField numFmtId="164" showAll="0"/>
  </pivotFields>
  <rowFields count="1">
    <field x="0"/>
  </rowFields>
  <rowItems count="31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 t="grand">
      <x/>
    </i>
  </rowItems>
  <colFields count="1">
    <field x="-2"/>
  </colFields>
  <colItems count="2">
    <i>
      <x/>
    </i>
    <i i="1">
      <x v="1"/>
    </i>
  </colItems>
  <dataFields count="2">
    <dataField name="Mittelwert von FZICUFree" fld="6" subtotal="average" baseField="0" baseItem="1"/>
    <dataField name="Mittelwert von Tests" fld="9" subtotal="average" baseField="0" baseItem="18"/>
  </dataFields>
  <formats count="2">
    <format dxfId="23">
      <pivotArea outline="0" collapsedLevelsAreSubtotals="1" fieldPosition="0"/>
    </format>
    <format dxfId="1">
      <pivotArea collapsedLevelsAreSubtotals="1" fieldPosition="0">
        <references count="2">
          <reference field="4294967294" count="1" selected="0">
            <x v="1"/>
          </reference>
          <reference field="0" count="30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</reference>
        </references>
      </pivotArea>
    </format>
  </formats>
  <conditionalFormats count="1">
    <conditionalFormat priority="1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0" count="30"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  <x v="30"/>
            </reference>
          </references>
        </pivotArea>
      </pivotAreas>
    </conditionalFormat>
  </conditionalFormats>
  <chartFormats count="2"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" xr16:uid="{6FC7FE7F-3062-4367-82A3-A6B777CEA9CC}" autoFormatId="16" applyNumberFormats="0" applyBorderFormats="0" applyFontFormats="0" applyPatternFormats="0" applyAlignmentFormats="0" applyWidthHeightFormats="0">
  <queryTableRefresh nextId="13">
    <queryTableFields count="12">
      <queryTableField id="1" name="Time" tableColumnId="1"/>
      <queryTableField id="2" name="Bundesland" tableColumnId="2"/>
      <queryTableField id="3" name="BundeslandID" tableColumnId="3"/>
      <queryTableField id="4" name="AnzEinwohner" tableColumnId="4"/>
      <queryTableField id="5" name="AnzahlFaelle" tableColumnId="5"/>
      <queryTableField id="6" name="AnzahlFaelleSum" tableColumnId="6"/>
      <queryTableField id="7" name="AnzahlFaelle7Tage" tableColumnId="7"/>
      <queryTableField id="8" name="SiebenTageInzidenzFaelle" tableColumnId="8"/>
      <queryTableField id="9" name="AnzahlTotTaeglich" tableColumnId="9"/>
      <queryTableField id="10" name="AnzahlTotSum" tableColumnId="10"/>
      <queryTableField id="11" name="AnzahlGeheiltTaeglich" tableColumnId="11"/>
      <queryTableField id="12" name="AnzahlGeheiltSum" tableColumnId="12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2" xr16:uid="{B118DA02-0AC6-48C6-B131-3C2AD10F59A6}" autoFormatId="16" applyNumberFormats="0" applyBorderFormats="0" applyFontFormats="0" applyPatternFormats="0" applyAlignmentFormats="0" applyWidthHeightFormats="0">
  <queryTableRefresh nextId="11" unboundColumnsRight="1">
    <queryTableFields count="10">
      <queryTableField id="1" name="Meldedat" tableColumnId="1"/>
      <queryTableField id="2" name="TestGesamt" tableColumnId="2"/>
      <queryTableField id="3" name="MeldeDatum" tableColumnId="3"/>
      <queryTableField id="4" name="FZHosp" tableColumnId="4"/>
      <queryTableField id="5" name="FZICU" tableColumnId="5"/>
      <queryTableField id="6" name="FZHospFree" tableColumnId="6"/>
      <queryTableField id="7" name="FZICUFree" tableColumnId="7"/>
      <queryTableField id="8" name="BundeslandID" tableColumnId="8"/>
      <queryTableField id="9" name="Bundesland" tableColumnId="9"/>
      <queryTableField id="10" dataBound="0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7BCF2EC-230A-41E1-8D28-4F684ACBB278}" name="CovidFaelle_Timeline" displayName="CovidFaelle_Timeline" ref="A1:L2481" tableType="queryTable" totalsRowShown="0">
  <autoFilter ref="A1:L2481" xr:uid="{C3F9ED3F-18F8-4944-93E1-EDCAF3F582FD}">
    <filterColumn colId="1">
      <filters>
        <filter val="Österreich"/>
      </filters>
    </filterColumn>
  </autoFilter>
  <tableColumns count="12">
    <tableColumn id="1" xr3:uid="{B4A13909-5784-4168-99E4-451318B3BC00}" uniqueName="1" name="Time" queryTableFieldId="1" dataDxfId="43"/>
    <tableColumn id="2" xr3:uid="{52784AE1-6F8E-49A8-BEEC-8A2ED49538CE}" uniqueName="2" name="Bundesland" queryTableFieldId="2" dataDxfId="42"/>
    <tableColumn id="3" xr3:uid="{71A445F7-7E65-4B96-B329-ED0EC425DCCA}" uniqueName="3" name="BundeslandID" queryTableFieldId="3"/>
    <tableColumn id="4" xr3:uid="{062E714B-F5D5-4B12-8349-6DFD8D6984B9}" uniqueName="4" name="AnzEinwohner" queryTableFieldId="4"/>
    <tableColumn id="5" xr3:uid="{77CAACDF-DB56-46FD-8122-75BD85F9E1B1}" uniqueName="5" name="AnzahlFaelle" queryTableFieldId="5"/>
    <tableColumn id="6" xr3:uid="{33C7F6D9-3BC5-4266-933C-B5F00ABFC62E}" uniqueName="6" name="AnzahlFaelleSum" queryTableFieldId="6"/>
    <tableColumn id="7" xr3:uid="{59426C2E-F5B1-40FD-B48B-C052A6DB9509}" uniqueName="7" name="AnzahlFaelle7Tage" queryTableFieldId="7"/>
    <tableColumn id="8" xr3:uid="{B8191F70-FB59-4942-BEFE-06BD80E654CB}" uniqueName="8" name="SiebenTageInzidenzFaelle" queryTableFieldId="8"/>
    <tableColumn id="9" xr3:uid="{B384E983-AC16-4C2F-8EA0-A3ADCED2B8C7}" uniqueName="9" name="AnzahlTotTaeglich" queryTableFieldId="9"/>
    <tableColumn id="10" xr3:uid="{8D7472CB-603C-4DA1-A1AF-DA0B3B7B2D00}" uniqueName="10" name="AnzahlTotSum" queryTableFieldId="10"/>
    <tableColumn id="11" xr3:uid="{CEE085EA-EE23-4914-9483-25E311A672DF}" uniqueName="11" name="AnzahlGeheiltTaeglich" queryTableFieldId="11"/>
    <tableColumn id="12" xr3:uid="{5325AC83-072D-4501-A4CD-9283DDAAD6CC}" uniqueName="12" name="AnzahlGeheiltSum" queryTableFieldId="12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813CA9-FACE-4D28-97EB-B12C54A3D4FE}" name="CovidFallzahlen" displayName="CovidFallzahlen" ref="A1:J2129" tableType="queryTable" totalsRowShown="0">
  <autoFilter ref="A1:J2129" xr:uid="{2AE32DDC-DF8E-48E0-A168-425458F5A348}">
    <filterColumn colId="8">
      <filters>
        <filter val="Alle"/>
      </filters>
    </filterColumn>
  </autoFilter>
  <tableColumns count="10">
    <tableColumn id="1" xr3:uid="{7DA220F8-BD64-4CC4-A3C7-129BBD1714EC}" uniqueName="1" name="Meldedat" queryTableFieldId="1" dataDxfId="41"/>
    <tableColumn id="2" xr3:uid="{7965482C-9053-4108-BEE1-CFB046A7D07A}" uniqueName="2" name="TestGesamt" queryTableFieldId="2"/>
    <tableColumn id="3" xr3:uid="{66C4FC98-29D2-4A71-B11F-9B312BFE49DE}" uniqueName="3" name="MeldeDatum" queryTableFieldId="3" dataDxfId="40"/>
    <tableColumn id="4" xr3:uid="{D825A95F-2685-4DDE-B1FA-C3975E705FD8}" uniqueName="4" name="FZHosp" queryTableFieldId="4"/>
    <tableColumn id="5" xr3:uid="{16E9F459-820E-4445-8BD4-D3097455EC4C}" uniqueName="5" name="FZICU" queryTableFieldId="5"/>
    <tableColumn id="6" xr3:uid="{D4E5D8DA-45EC-4538-A4F9-30FC09B2E72B}" uniqueName="6" name="FZHospFree" queryTableFieldId="6"/>
    <tableColumn id="7" xr3:uid="{259E0B37-C34C-4498-8B82-CD4C34D20D67}" uniqueName="7" name="FZICUFree" queryTableFieldId="7"/>
    <tableColumn id="8" xr3:uid="{37B6EDCF-DE55-4131-91FF-3EBCB8351CAD}" uniqueName="8" name="BundeslandID" queryTableFieldId="8"/>
    <tableColumn id="9" xr3:uid="{54825CB7-F24E-4BB0-ACEA-C534C763E5DA}" uniqueName="9" name="Bundesland" queryTableFieldId="9" dataDxfId="39"/>
    <tableColumn id="10" xr3:uid="{DFA5ACD8-EEAD-40AF-AE24-643CE012FAE0}" uniqueName="10" name="TestNeu" queryTableFieldId="10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24D388C-3D14-4FD8-BDCF-4590C71C380D}" name="Tabelle4" displayName="Tabelle4" ref="A1:M210" totalsRowShown="0" headerRowDxfId="38" tableBorderDxfId="37">
  <autoFilter ref="A1:M210" xr:uid="{32B9B5E6-C1CC-4529-B400-31C51A3D7234}"/>
  <tableColumns count="13">
    <tableColumn id="1" xr3:uid="{8265151B-644E-4541-BE28-34ADC2975589}" name="Meldedat" dataDxfId="36"/>
    <tableColumn id="2" xr3:uid="{15140C6F-25AB-4382-B7F6-F89C2F40AE42}" name="TestGesamt" dataDxfId="35"/>
    <tableColumn id="3" xr3:uid="{4A704361-CBC1-4091-8885-2F9719E3CB6D}" name="MeldeDatum" dataDxfId="34"/>
    <tableColumn id="4" xr3:uid="{C2D5BC9A-F6C0-42EB-87FF-B852A15AF7BE}" name="FZHosp" dataDxfId="33"/>
    <tableColumn id="5" xr3:uid="{19E52572-CC66-46FF-A234-431FE8C2E881}" name="FZICU" dataDxfId="32"/>
    <tableColumn id="6" xr3:uid="{08D8964B-CF80-4583-A459-647CF2143AC3}" name="FZHospFree" dataDxfId="31"/>
    <tableColumn id="7" xr3:uid="{90A21425-A082-462A-80B5-3C28140E17FD}" name="FZICUFree" dataDxfId="30"/>
    <tableColumn id="8" xr3:uid="{498C6797-DFFE-4467-B87A-BC8BC65178FD}" name="BundeslandID" dataDxfId="29"/>
    <tableColumn id="9" xr3:uid="{19DEC1C8-0989-450E-AE85-B9EC65514231}" name="Bundesland" dataDxfId="28"/>
    <tableColumn id="10" xr3:uid="{46F3EE61-5F13-45AD-ABDD-95D3D36888A1}" name="Tests" dataDxfId="27"/>
    <tableColumn id="11" xr3:uid="{2EA8F3BA-C7DD-4B2F-B74E-E17513188E7A}" name="AnzahlFälle">
      <calculatedColumnFormula>VLOOKUP(A2,'Fälle AT ges.'!A2:L211,5)</calculatedColumnFormula>
    </tableColumn>
    <tableColumn id="12" xr3:uid="{6D3280FD-0FE3-4B19-8D06-350F03488D3A}" name="AnzahlTote">
      <calculatedColumnFormula>VLOOKUP(A2,'Fälle AT ges.'!A2:L211,9)</calculatedColumnFormula>
    </tableColumn>
    <tableColumn id="13" xr3:uid="{4DC9F432-8FA9-4204-BC32-30DF83AE6B64}" name="Infizierte je Test" dataDxfId="26" dataCellStyle="Prozent">
      <calculatedColumnFormula>K2/J2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F7B98-E814-4940-A071-F2145D922230}">
  <dimension ref="A1:L2481"/>
  <sheetViews>
    <sheetView workbookViewId="0">
      <selection activeCell="B2029" sqref="B2029"/>
    </sheetView>
  </sheetViews>
  <sheetFormatPr baseColWidth="10" defaultRowHeight="15" x14ac:dyDescent="0.25"/>
  <cols>
    <col min="1" max="1" width="15.140625" bestFit="1" customWidth="1"/>
    <col min="2" max="2" width="16.28515625" bestFit="1" customWidth="1"/>
    <col min="3" max="3" width="15.5703125" bestFit="1" customWidth="1"/>
    <col min="4" max="4" width="16.140625" bestFit="1" customWidth="1"/>
    <col min="5" max="5" width="14.7109375" bestFit="1" customWidth="1"/>
    <col min="6" max="6" width="18.7109375" bestFit="1" customWidth="1"/>
    <col min="7" max="7" width="20" bestFit="1" customWidth="1"/>
    <col min="8" max="8" width="26.7109375" bestFit="1" customWidth="1"/>
    <col min="9" max="9" width="19.5703125" bestFit="1" customWidth="1"/>
    <col min="10" max="10" width="16" bestFit="1" customWidth="1"/>
    <col min="11" max="11" width="23.5703125" bestFit="1" customWidth="1"/>
    <col min="12" max="12" width="20" bestFit="1" customWidth="1"/>
  </cols>
  <sheetData>
    <row r="1" spans="1:12" x14ac:dyDescent="0.25">
      <c r="A1" t="s">
        <v>19</v>
      </c>
      <c r="B1" t="s">
        <v>8</v>
      </c>
      <c r="C1" t="s">
        <v>7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  <c r="I1" t="s">
        <v>25</v>
      </c>
      <c r="J1" t="s">
        <v>26</v>
      </c>
      <c r="K1" t="s">
        <v>27</v>
      </c>
      <c r="L1" t="s">
        <v>28</v>
      </c>
    </row>
    <row r="2" spans="1:12" hidden="1" x14ac:dyDescent="0.25">
      <c r="A2" s="1">
        <v>43887</v>
      </c>
      <c r="B2" s="2" t="s">
        <v>9</v>
      </c>
      <c r="C2">
        <v>1</v>
      </c>
      <c r="D2">
        <v>293433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 hidden="1" x14ac:dyDescent="0.25">
      <c r="A3" s="1">
        <v>43887</v>
      </c>
      <c r="B3" s="2" t="s">
        <v>10</v>
      </c>
      <c r="C3">
        <v>2</v>
      </c>
      <c r="D3">
        <v>560939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 hidden="1" x14ac:dyDescent="0.25">
      <c r="A4" s="1">
        <v>43887</v>
      </c>
      <c r="B4" s="2" t="s">
        <v>11</v>
      </c>
      <c r="C4">
        <v>3</v>
      </c>
      <c r="D4">
        <v>1677542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 hidden="1" x14ac:dyDescent="0.25">
      <c r="A5" s="1">
        <v>43887</v>
      </c>
      <c r="B5" s="2" t="s">
        <v>12</v>
      </c>
      <c r="C5">
        <v>4</v>
      </c>
      <c r="D5">
        <v>1482095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 hidden="1" x14ac:dyDescent="0.25">
      <c r="A6" s="1">
        <v>43887</v>
      </c>
      <c r="B6" s="2" t="s">
        <v>13</v>
      </c>
      <c r="C6">
        <v>5</v>
      </c>
      <c r="D6">
        <v>555221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 hidden="1" x14ac:dyDescent="0.25">
      <c r="A7" s="1">
        <v>43887</v>
      </c>
      <c r="B7" s="2" t="s">
        <v>14</v>
      </c>
      <c r="C7">
        <v>6</v>
      </c>
      <c r="D7">
        <v>1243052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 hidden="1" x14ac:dyDescent="0.25">
      <c r="A8" s="1">
        <v>43887</v>
      </c>
      <c r="B8" s="2" t="s">
        <v>15</v>
      </c>
      <c r="C8">
        <v>7</v>
      </c>
      <c r="D8">
        <v>754705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</row>
    <row r="9" spans="1:12" hidden="1" x14ac:dyDescent="0.25">
      <c r="A9" s="1">
        <v>43887</v>
      </c>
      <c r="B9" s="2" t="s">
        <v>16</v>
      </c>
      <c r="C9">
        <v>8</v>
      </c>
      <c r="D9">
        <v>394297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 hidden="1" x14ac:dyDescent="0.25">
      <c r="A10" s="1">
        <v>43887</v>
      </c>
      <c r="B10" s="2" t="s">
        <v>17</v>
      </c>
      <c r="C10">
        <v>9</v>
      </c>
      <c r="D10">
        <v>1897491</v>
      </c>
      <c r="E10">
        <v>1</v>
      </c>
      <c r="F10">
        <v>1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1" spans="1:12" x14ac:dyDescent="0.25">
      <c r="A11" s="1">
        <v>43887</v>
      </c>
      <c r="B11" s="2" t="s">
        <v>29</v>
      </c>
      <c r="C11">
        <v>10</v>
      </c>
      <c r="D11">
        <v>8858775</v>
      </c>
      <c r="E11">
        <v>1</v>
      </c>
      <c r="F11">
        <v>1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</row>
    <row r="12" spans="1:12" hidden="1" x14ac:dyDescent="0.25">
      <c r="A12" s="1">
        <v>43888</v>
      </c>
      <c r="B12" s="2" t="s">
        <v>9</v>
      </c>
      <c r="C12">
        <v>1</v>
      </c>
      <c r="D12">
        <v>293433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</row>
    <row r="13" spans="1:12" hidden="1" x14ac:dyDescent="0.25">
      <c r="A13" s="1">
        <v>43888</v>
      </c>
      <c r="B13" s="2" t="s">
        <v>10</v>
      </c>
      <c r="C13">
        <v>2</v>
      </c>
      <c r="D13">
        <v>560939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</row>
    <row r="14" spans="1:12" hidden="1" x14ac:dyDescent="0.25">
      <c r="A14" s="1">
        <v>43888</v>
      </c>
      <c r="B14" s="2" t="s">
        <v>11</v>
      </c>
      <c r="C14">
        <v>3</v>
      </c>
      <c r="D14">
        <v>1677542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</row>
    <row r="15" spans="1:12" hidden="1" x14ac:dyDescent="0.25">
      <c r="A15" s="1">
        <v>43888</v>
      </c>
      <c r="B15" s="2" t="s">
        <v>12</v>
      </c>
      <c r="C15">
        <v>4</v>
      </c>
      <c r="D15">
        <v>1482095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</row>
    <row r="16" spans="1:12" hidden="1" x14ac:dyDescent="0.25">
      <c r="A16" s="1">
        <v>43888</v>
      </c>
      <c r="B16" s="2" t="s">
        <v>13</v>
      </c>
      <c r="C16">
        <v>5</v>
      </c>
      <c r="D16">
        <v>555221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</row>
    <row r="17" spans="1:12" hidden="1" x14ac:dyDescent="0.25">
      <c r="A17" s="1">
        <v>43888</v>
      </c>
      <c r="B17" s="2" t="s">
        <v>14</v>
      </c>
      <c r="C17">
        <v>6</v>
      </c>
      <c r="D17">
        <v>1243052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</row>
    <row r="18" spans="1:12" hidden="1" x14ac:dyDescent="0.25">
      <c r="A18" s="1">
        <v>43888</v>
      </c>
      <c r="B18" s="2" t="s">
        <v>15</v>
      </c>
      <c r="C18">
        <v>7</v>
      </c>
      <c r="D18">
        <v>754705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</row>
    <row r="19" spans="1:12" hidden="1" x14ac:dyDescent="0.25">
      <c r="A19" s="1">
        <v>43888</v>
      </c>
      <c r="B19" s="2" t="s">
        <v>16</v>
      </c>
      <c r="C19">
        <v>8</v>
      </c>
      <c r="D19">
        <v>394297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</row>
    <row r="20" spans="1:12" hidden="1" x14ac:dyDescent="0.25">
      <c r="A20" s="1">
        <v>43888</v>
      </c>
      <c r="B20" s="2" t="s">
        <v>17</v>
      </c>
      <c r="C20">
        <v>9</v>
      </c>
      <c r="D20">
        <v>1897491</v>
      </c>
      <c r="E20">
        <v>2</v>
      </c>
      <c r="F20">
        <v>3</v>
      </c>
      <c r="G20">
        <v>1</v>
      </c>
      <c r="H20">
        <v>5.2701169999999999E-2</v>
      </c>
      <c r="I20">
        <v>0</v>
      </c>
      <c r="J20">
        <v>0</v>
      </c>
      <c r="K20">
        <v>0</v>
      </c>
      <c r="L20">
        <v>0</v>
      </c>
    </row>
    <row r="21" spans="1:12" x14ac:dyDescent="0.25">
      <c r="A21" s="1">
        <v>43888</v>
      </c>
      <c r="B21" s="2" t="s">
        <v>29</v>
      </c>
      <c r="C21">
        <v>10</v>
      </c>
      <c r="D21">
        <v>8858775</v>
      </c>
      <c r="E21">
        <v>2</v>
      </c>
      <c r="F21">
        <v>3</v>
      </c>
      <c r="G21">
        <v>1</v>
      </c>
      <c r="H21">
        <v>1.128824E-2</v>
      </c>
      <c r="I21">
        <v>0</v>
      </c>
      <c r="J21">
        <v>0</v>
      </c>
      <c r="K21">
        <v>0</v>
      </c>
      <c r="L21">
        <v>0</v>
      </c>
    </row>
    <row r="22" spans="1:12" hidden="1" x14ac:dyDescent="0.25">
      <c r="A22" s="1">
        <v>43889</v>
      </c>
      <c r="B22" s="2" t="s">
        <v>9</v>
      </c>
      <c r="C22">
        <v>1</v>
      </c>
      <c r="D22">
        <v>293433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</row>
    <row r="23" spans="1:12" hidden="1" x14ac:dyDescent="0.25">
      <c r="A23" s="1">
        <v>43889</v>
      </c>
      <c r="B23" s="2" t="s">
        <v>10</v>
      </c>
      <c r="C23">
        <v>2</v>
      </c>
      <c r="D23">
        <v>560939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</row>
    <row r="24" spans="1:12" hidden="1" x14ac:dyDescent="0.25">
      <c r="A24" s="1">
        <v>43889</v>
      </c>
      <c r="B24" s="2" t="s">
        <v>11</v>
      </c>
      <c r="C24">
        <v>3</v>
      </c>
      <c r="D24">
        <v>1677542</v>
      </c>
      <c r="E24">
        <v>2</v>
      </c>
      <c r="F24">
        <v>2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</row>
    <row r="25" spans="1:12" hidden="1" x14ac:dyDescent="0.25">
      <c r="A25" s="1">
        <v>43889</v>
      </c>
      <c r="B25" s="2" t="s">
        <v>12</v>
      </c>
      <c r="C25">
        <v>4</v>
      </c>
      <c r="D25">
        <v>1482095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</row>
    <row r="26" spans="1:12" hidden="1" x14ac:dyDescent="0.25">
      <c r="A26" s="1">
        <v>43889</v>
      </c>
      <c r="B26" s="2" t="s">
        <v>13</v>
      </c>
      <c r="C26">
        <v>5</v>
      </c>
      <c r="D26">
        <v>555221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</row>
    <row r="27" spans="1:12" hidden="1" x14ac:dyDescent="0.25">
      <c r="A27" s="1">
        <v>43889</v>
      </c>
      <c r="B27" s="2" t="s">
        <v>14</v>
      </c>
      <c r="C27">
        <v>6</v>
      </c>
      <c r="D27">
        <v>1243052</v>
      </c>
      <c r="E27">
        <v>1</v>
      </c>
      <c r="F27">
        <v>1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</row>
    <row r="28" spans="1:12" hidden="1" x14ac:dyDescent="0.25">
      <c r="A28" s="1">
        <v>43889</v>
      </c>
      <c r="B28" s="2" t="s">
        <v>15</v>
      </c>
      <c r="C28">
        <v>7</v>
      </c>
      <c r="D28">
        <v>754705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</row>
    <row r="29" spans="1:12" hidden="1" x14ac:dyDescent="0.25">
      <c r="A29" s="1">
        <v>43889</v>
      </c>
      <c r="B29" s="2" t="s">
        <v>16</v>
      </c>
      <c r="C29">
        <v>8</v>
      </c>
      <c r="D29">
        <v>394297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</row>
    <row r="30" spans="1:12" hidden="1" x14ac:dyDescent="0.25">
      <c r="A30" s="1">
        <v>43889</v>
      </c>
      <c r="B30" s="2" t="s">
        <v>17</v>
      </c>
      <c r="C30">
        <v>9</v>
      </c>
      <c r="D30">
        <v>1897491</v>
      </c>
      <c r="E30">
        <v>1</v>
      </c>
      <c r="F30">
        <v>4</v>
      </c>
      <c r="G30">
        <v>3</v>
      </c>
      <c r="H30">
        <v>0.15810350000000001</v>
      </c>
      <c r="I30">
        <v>0</v>
      </c>
      <c r="J30">
        <v>0</v>
      </c>
      <c r="K30">
        <v>0</v>
      </c>
      <c r="L30">
        <v>0</v>
      </c>
    </row>
    <row r="31" spans="1:12" x14ac:dyDescent="0.25">
      <c r="A31" s="1">
        <v>43889</v>
      </c>
      <c r="B31" s="2" t="s">
        <v>29</v>
      </c>
      <c r="C31">
        <v>10</v>
      </c>
      <c r="D31">
        <v>8858775</v>
      </c>
      <c r="E31">
        <v>4</v>
      </c>
      <c r="F31">
        <v>7</v>
      </c>
      <c r="G31">
        <v>3</v>
      </c>
      <c r="H31">
        <v>3.3864730000000003E-2</v>
      </c>
      <c r="I31">
        <v>0</v>
      </c>
      <c r="J31">
        <v>0</v>
      </c>
      <c r="K31">
        <v>0</v>
      </c>
      <c r="L31">
        <v>0</v>
      </c>
    </row>
    <row r="32" spans="1:12" hidden="1" x14ac:dyDescent="0.25">
      <c r="A32" s="1">
        <v>43890</v>
      </c>
      <c r="B32" s="2" t="s">
        <v>9</v>
      </c>
      <c r="C32">
        <v>1</v>
      </c>
      <c r="D32">
        <v>293433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</row>
    <row r="33" spans="1:12" hidden="1" x14ac:dyDescent="0.25">
      <c r="A33" s="1">
        <v>43890</v>
      </c>
      <c r="B33" s="2" t="s">
        <v>10</v>
      </c>
      <c r="C33">
        <v>2</v>
      </c>
      <c r="D33">
        <v>560939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</row>
    <row r="34" spans="1:12" hidden="1" x14ac:dyDescent="0.25">
      <c r="A34" s="1">
        <v>43890</v>
      </c>
      <c r="B34" s="2" t="s">
        <v>11</v>
      </c>
      <c r="C34">
        <v>3</v>
      </c>
      <c r="D34">
        <v>1677542</v>
      </c>
      <c r="E34">
        <v>0</v>
      </c>
      <c r="F34">
        <v>2</v>
      </c>
      <c r="G34">
        <v>2</v>
      </c>
      <c r="H34">
        <v>0.1192221</v>
      </c>
      <c r="I34">
        <v>0</v>
      </c>
      <c r="J34">
        <v>0</v>
      </c>
      <c r="K34">
        <v>0</v>
      </c>
      <c r="L34">
        <v>0</v>
      </c>
    </row>
    <row r="35" spans="1:12" hidden="1" x14ac:dyDescent="0.25">
      <c r="A35" s="1">
        <v>43890</v>
      </c>
      <c r="B35" s="2" t="s">
        <v>12</v>
      </c>
      <c r="C35">
        <v>4</v>
      </c>
      <c r="D35">
        <v>1482095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</row>
    <row r="36" spans="1:12" hidden="1" x14ac:dyDescent="0.25">
      <c r="A36" s="1">
        <v>43890</v>
      </c>
      <c r="B36" s="2" t="s">
        <v>13</v>
      </c>
      <c r="C36">
        <v>5</v>
      </c>
      <c r="D36">
        <v>555221</v>
      </c>
      <c r="E36">
        <v>1</v>
      </c>
      <c r="F36">
        <v>1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</row>
    <row r="37" spans="1:12" hidden="1" x14ac:dyDescent="0.25">
      <c r="A37" s="1">
        <v>43890</v>
      </c>
      <c r="B37" s="2" t="s">
        <v>14</v>
      </c>
      <c r="C37">
        <v>6</v>
      </c>
      <c r="D37">
        <v>1243052</v>
      </c>
      <c r="E37">
        <v>0</v>
      </c>
      <c r="F37">
        <v>1</v>
      </c>
      <c r="G37">
        <v>1</v>
      </c>
      <c r="H37">
        <v>8.0447160000000004E-2</v>
      </c>
      <c r="I37">
        <v>0</v>
      </c>
      <c r="J37">
        <v>0</v>
      </c>
      <c r="K37">
        <v>0</v>
      </c>
      <c r="L37">
        <v>0</v>
      </c>
    </row>
    <row r="38" spans="1:12" hidden="1" x14ac:dyDescent="0.25">
      <c r="A38" s="1">
        <v>43890</v>
      </c>
      <c r="B38" s="2" t="s">
        <v>15</v>
      </c>
      <c r="C38">
        <v>7</v>
      </c>
      <c r="D38">
        <v>754705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</row>
    <row r="39" spans="1:12" hidden="1" x14ac:dyDescent="0.25">
      <c r="A39" s="1">
        <v>43890</v>
      </c>
      <c r="B39" s="2" t="s">
        <v>16</v>
      </c>
      <c r="C39">
        <v>8</v>
      </c>
      <c r="D39">
        <v>394297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</row>
    <row r="40" spans="1:12" hidden="1" x14ac:dyDescent="0.25">
      <c r="A40" s="1">
        <v>43890</v>
      </c>
      <c r="B40" s="2" t="s">
        <v>17</v>
      </c>
      <c r="C40">
        <v>9</v>
      </c>
      <c r="D40">
        <v>1897491</v>
      </c>
      <c r="E40">
        <v>0</v>
      </c>
      <c r="F40">
        <v>4</v>
      </c>
      <c r="G40">
        <v>4</v>
      </c>
      <c r="H40">
        <v>0.21080470000000001</v>
      </c>
      <c r="I40">
        <v>0</v>
      </c>
      <c r="J40">
        <v>0</v>
      </c>
      <c r="K40">
        <v>0</v>
      </c>
      <c r="L40">
        <v>0</v>
      </c>
    </row>
    <row r="41" spans="1:12" x14ac:dyDescent="0.25">
      <c r="A41" s="1">
        <v>43890</v>
      </c>
      <c r="B41" s="2" t="s">
        <v>29</v>
      </c>
      <c r="C41">
        <v>10</v>
      </c>
      <c r="D41">
        <v>8858775</v>
      </c>
      <c r="E41">
        <v>1</v>
      </c>
      <c r="F41">
        <v>8</v>
      </c>
      <c r="G41">
        <v>7</v>
      </c>
      <c r="H41">
        <v>7.9017699999999996E-2</v>
      </c>
      <c r="I41">
        <v>0</v>
      </c>
      <c r="J41">
        <v>0</v>
      </c>
      <c r="K41">
        <v>0</v>
      </c>
      <c r="L41">
        <v>0</v>
      </c>
    </row>
    <row r="42" spans="1:12" hidden="1" x14ac:dyDescent="0.25">
      <c r="A42" s="1">
        <v>43891</v>
      </c>
      <c r="B42" s="2" t="s">
        <v>9</v>
      </c>
      <c r="C42">
        <v>1</v>
      </c>
      <c r="D42">
        <v>293433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</row>
    <row r="43" spans="1:12" hidden="1" x14ac:dyDescent="0.25">
      <c r="A43" s="1">
        <v>43891</v>
      </c>
      <c r="B43" s="2" t="s">
        <v>10</v>
      </c>
      <c r="C43">
        <v>2</v>
      </c>
      <c r="D43">
        <v>560939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</row>
    <row r="44" spans="1:12" hidden="1" x14ac:dyDescent="0.25">
      <c r="A44" s="1">
        <v>43891</v>
      </c>
      <c r="B44" s="2" t="s">
        <v>11</v>
      </c>
      <c r="C44">
        <v>3</v>
      </c>
      <c r="D44">
        <v>1677542</v>
      </c>
      <c r="E44">
        <v>0</v>
      </c>
      <c r="F44">
        <v>2</v>
      </c>
      <c r="G44">
        <v>2</v>
      </c>
      <c r="H44">
        <v>0.1192221</v>
      </c>
      <c r="I44">
        <v>0</v>
      </c>
      <c r="J44">
        <v>0</v>
      </c>
      <c r="K44">
        <v>0</v>
      </c>
      <c r="L44">
        <v>0</v>
      </c>
    </row>
    <row r="45" spans="1:12" hidden="1" x14ac:dyDescent="0.25">
      <c r="A45" s="1">
        <v>43891</v>
      </c>
      <c r="B45" s="2" t="s">
        <v>12</v>
      </c>
      <c r="C45">
        <v>4</v>
      </c>
      <c r="D45">
        <v>1482095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</row>
    <row r="46" spans="1:12" hidden="1" x14ac:dyDescent="0.25">
      <c r="A46" s="1">
        <v>43891</v>
      </c>
      <c r="B46" s="2" t="s">
        <v>13</v>
      </c>
      <c r="C46">
        <v>5</v>
      </c>
      <c r="D46">
        <v>555221</v>
      </c>
      <c r="E46">
        <v>0</v>
      </c>
      <c r="F46">
        <v>1</v>
      </c>
      <c r="G46">
        <v>1</v>
      </c>
      <c r="H46">
        <v>0.1801085</v>
      </c>
      <c r="I46">
        <v>0</v>
      </c>
      <c r="J46">
        <v>0</v>
      </c>
      <c r="K46">
        <v>0</v>
      </c>
      <c r="L46">
        <v>0</v>
      </c>
    </row>
    <row r="47" spans="1:12" hidden="1" x14ac:dyDescent="0.25">
      <c r="A47" s="1">
        <v>43891</v>
      </c>
      <c r="B47" s="2" t="s">
        <v>14</v>
      </c>
      <c r="C47">
        <v>6</v>
      </c>
      <c r="D47">
        <v>1243052</v>
      </c>
      <c r="E47">
        <v>0</v>
      </c>
      <c r="F47">
        <v>1</v>
      </c>
      <c r="G47">
        <v>1</v>
      </c>
      <c r="H47">
        <v>8.0447160000000004E-2</v>
      </c>
      <c r="I47">
        <v>0</v>
      </c>
      <c r="J47">
        <v>0</v>
      </c>
      <c r="K47">
        <v>0</v>
      </c>
      <c r="L47">
        <v>0</v>
      </c>
    </row>
    <row r="48" spans="1:12" hidden="1" x14ac:dyDescent="0.25">
      <c r="A48" s="1">
        <v>43891</v>
      </c>
      <c r="B48" s="2" t="s">
        <v>15</v>
      </c>
      <c r="C48">
        <v>7</v>
      </c>
      <c r="D48">
        <v>754705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</row>
    <row r="49" spans="1:12" hidden="1" x14ac:dyDescent="0.25">
      <c r="A49" s="1">
        <v>43891</v>
      </c>
      <c r="B49" s="2" t="s">
        <v>16</v>
      </c>
      <c r="C49">
        <v>8</v>
      </c>
      <c r="D49">
        <v>394297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</row>
    <row r="50" spans="1:12" hidden="1" x14ac:dyDescent="0.25">
      <c r="A50" s="1">
        <v>43891</v>
      </c>
      <c r="B50" s="2" t="s">
        <v>17</v>
      </c>
      <c r="C50">
        <v>9</v>
      </c>
      <c r="D50">
        <v>1897491</v>
      </c>
      <c r="E50">
        <v>4</v>
      </c>
      <c r="F50">
        <v>8</v>
      </c>
      <c r="G50">
        <v>4</v>
      </c>
      <c r="H50">
        <v>0.21080470000000001</v>
      </c>
      <c r="I50">
        <v>0</v>
      </c>
      <c r="J50">
        <v>0</v>
      </c>
      <c r="K50">
        <v>0</v>
      </c>
      <c r="L50">
        <v>0</v>
      </c>
    </row>
    <row r="51" spans="1:12" x14ac:dyDescent="0.25">
      <c r="A51" s="1">
        <v>43891</v>
      </c>
      <c r="B51" s="2" t="s">
        <v>29</v>
      </c>
      <c r="C51">
        <v>10</v>
      </c>
      <c r="D51">
        <v>8858775</v>
      </c>
      <c r="E51">
        <v>4</v>
      </c>
      <c r="F51">
        <v>12</v>
      </c>
      <c r="G51">
        <v>8</v>
      </c>
      <c r="H51">
        <v>9.0305940000000001E-2</v>
      </c>
      <c r="I51">
        <v>0</v>
      </c>
      <c r="J51">
        <v>0</v>
      </c>
      <c r="K51">
        <v>0</v>
      </c>
      <c r="L51">
        <v>0</v>
      </c>
    </row>
    <row r="52" spans="1:12" hidden="1" x14ac:dyDescent="0.25">
      <c r="A52" s="1">
        <v>43892</v>
      </c>
      <c r="B52" s="2" t="s">
        <v>9</v>
      </c>
      <c r="C52">
        <v>1</v>
      </c>
      <c r="D52">
        <v>293433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</row>
    <row r="53" spans="1:12" hidden="1" x14ac:dyDescent="0.25">
      <c r="A53" s="1">
        <v>43892</v>
      </c>
      <c r="B53" s="2" t="s">
        <v>10</v>
      </c>
      <c r="C53">
        <v>2</v>
      </c>
      <c r="D53">
        <v>560939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</row>
    <row r="54" spans="1:12" hidden="1" x14ac:dyDescent="0.25">
      <c r="A54" s="1">
        <v>43892</v>
      </c>
      <c r="B54" s="2" t="s">
        <v>11</v>
      </c>
      <c r="C54">
        <v>3</v>
      </c>
      <c r="D54">
        <v>1677542</v>
      </c>
      <c r="E54">
        <v>1</v>
      </c>
      <c r="F54">
        <v>3</v>
      </c>
      <c r="G54">
        <v>2</v>
      </c>
      <c r="H54">
        <v>0.1192221</v>
      </c>
      <c r="I54">
        <v>0</v>
      </c>
      <c r="J54">
        <v>0</v>
      </c>
      <c r="K54">
        <v>0</v>
      </c>
      <c r="L54">
        <v>0</v>
      </c>
    </row>
    <row r="55" spans="1:12" hidden="1" x14ac:dyDescent="0.25">
      <c r="A55" s="1">
        <v>43892</v>
      </c>
      <c r="B55" s="2" t="s">
        <v>12</v>
      </c>
      <c r="C55">
        <v>4</v>
      </c>
      <c r="D55">
        <v>1482095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</row>
    <row r="56" spans="1:12" hidden="1" x14ac:dyDescent="0.25">
      <c r="A56" s="1">
        <v>43892</v>
      </c>
      <c r="B56" s="2" t="s">
        <v>13</v>
      </c>
      <c r="C56">
        <v>5</v>
      </c>
      <c r="D56">
        <v>555221</v>
      </c>
      <c r="E56">
        <v>1</v>
      </c>
      <c r="F56">
        <v>2</v>
      </c>
      <c r="G56">
        <v>1</v>
      </c>
      <c r="H56">
        <v>0.1801085</v>
      </c>
      <c r="I56">
        <v>0</v>
      </c>
      <c r="J56">
        <v>0</v>
      </c>
      <c r="K56">
        <v>0</v>
      </c>
      <c r="L56">
        <v>0</v>
      </c>
    </row>
    <row r="57" spans="1:12" hidden="1" x14ac:dyDescent="0.25">
      <c r="A57" s="1">
        <v>43892</v>
      </c>
      <c r="B57" s="2" t="s">
        <v>14</v>
      </c>
      <c r="C57">
        <v>6</v>
      </c>
      <c r="D57">
        <v>1243052</v>
      </c>
      <c r="E57">
        <v>2</v>
      </c>
      <c r="F57">
        <v>3</v>
      </c>
      <c r="G57">
        <v>1</v>
      </c>
      <c r="H57">
        <v>8.0447160000000004E-2</v>
      </c>
      <c r="I57">
        <v>0</v>
      </c>
      <c r="J57">
        <v>0</v>
      </c>
      <c r="K57">
        <v>0</v>
      </c>
      <c r="L57">
        <v>0</v>
      </c>
    </row>
    <row r="58" spans="1:12" hidden="1" x14ac:dyDescent="0.25">
      <c r="A58" s="1">
        <v>43892</v>
      </c>
      <c r="B58" s="2" t="s">
        <v>15</v>
      </c>
      <c r="C58">
        <v>7</v>
      </c>
      <c r="D58">
        <v>754705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</row>
    <row r="59" spans="1:12" hidden="1" x14ac:dyDescent="0.25">
      <c r="A59" s="1">
        <v>43892</v>
      </c>
      <c r="B59" s="2" t="s">
        <v>16</v>
      </c>
      <c r="C59">
        <v>8</v>
      </c>
      <c r="D59">
        <v>394297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</row>
    <row r="60" spans="1:12" hidden="1" x14ac:dyDescent="0.25">
      <c r="A60" s="1">
        <v>43892</v>
      </c>
      <c r="B60" s="2" t="s">
        <v>17</v>
      </c>
      <c r="C60">
        <v>9</v>
      </c>
      <c r="D60">
        <v>1897491</v>
      </c>
      <c r="E60">
        <v>1</v>
      </c>
      <c r="F60">
        <v>9</v>
      </c>
      <c r="G60">
        <v>8</v>
      </c>
      <c r="H60">
        <v>0.42160940000000002</v>
      </c>
      <c r="I60">
        <v>0</v>
      </c>
      <c r="J60">
        <v>0</v>
      </c>
      <c r="K60">
        <v>0</v>
      </c>
      <c r="L60">
        <v>0</v>
      </c>
    </row>
    <row r="61" spans="1:12" x14ac:dyDescent="0.25">
      <c r="A61" s="1">
        <v>43892</v>
      </c>
      <c r="B61" s="2" t="s">
        <v>29</v>
      </c>
      <c r="C61">
        <v>10</v>
      </c>
      <c r="D61">
        <v>8858775</v>
      </c>
      <c r="E61">
        <v>5</v>
      </c>
      <c r="F61">
        <v>17</v>
      </c>
      <c r="G61">
        <v>12</v>
      </c>
      <c r="H61">
        <v>0.13545889999999999</v>
      </c>
      <c r="I61">
        <v>0</v>
      </c>
      <c r="J61">
        <v>0</v>
      </c>
      <c r="K61">
        <v>0</v>
      </c>
      <c r="L61">
        <v>0</v>
      </c>
    </row>
    <row r="62" spans="1:12" hidden="1" x14ac:dyDescent="0.25">
      <c r="A62" s="1">
        <v>43893</v>
      </c>
      <c r="B62" s="2" t="s">
        <v>9</v>
      </c>
      <c r="C62">
        <v>1</v>
      </c>
      <c r="D62">
        <v>293433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</row>
    <row r="63" spans="1:12" hidden="1" x14ac:dyDescent="0.25">
      <c r="A63" s="1">
        <v>43893</v>
      </c>
      <c r="B63" s="2" t="s">
        <v>10</v>
      </c>
      <c r="C63">
        <v>2</v>
      </c>
      <c r="D63">
        <v>560939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</row>
    <row r="64" spans="1:12" hidden="1" x14ac:dyDescent="0.25">
      <c r="A64" s="1">
        <v>43893</v>
      </c>
      <c r="B64" s="2" t="s">
        <v>11</v>
      </c>
      <c r="C64">
        <v>3</v>
      </c>
      <c r="D64">
        <v>1677542</v>
      </c>
      <c r="E64">
        <v>2</v>
      </c>
      <c r="F64">
        <v>5</v>
      </c>
      <c r="G64">
        <v>3</v>
      </c>
      <c r="H64">
        <v>0.17883309999999999</v>
      </c>
      <c r="I64">
        <v>0</v>
      </c>
      <c r="J64">
        <v>0</v>
      </c>
      <c r="K64">
        <v>0</v>
      </c>
      <c r="L64">
        <v>0</v>
      </c>
    </row>
    <row r="65" spans="1:12" hidden="1" x14ac:dyDescent="0.25">
      <c r="A65" s="1">
        <v>43893</v>
      </c>
      <c r="B65" s="2" t="s">
        <v>12</v>
      </c>
      <c r="C65">
        <v>4</v>
      </c>
      <c r="D65">
        <v>1482095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</row>
    <row r="66" spans="1:12" hidden="1" x14ac:dyDescent="0.25">
      <c r="A66" s="1">
        <v>43893</v>
      </c>
      <c r="B66" s="2" t="s">
        <v>13</v>
      </c>
      <c r="C66">
        <v>5</v>
      </c>
      <c r="D66">
        <v>555221</v>
      </c>
      <c r="E66">
        <v>0</v>
      </c>
      <c r="F66">
        <v>2</v>
      </c>
      <c r="G66">
        <v>2</v>
      </c>
      <c r="H66">
        <v>0.36021690000000001</v>
      </c>
      <c r="I66">
        <v>0</v>
      </c>
      <c r="J66">
        <v>0</v>
      </c>
      <c r="K66">
        <v>0</v>
      </c>
      <c r="L66">
        <v>0</v>
      </c>
    </row>
    <row r="67" spans="1:12" hidden="1" x14ac:dyDescent="0.25">
      <c r="A67" s="1">
        <v>43893</v>
      </c>
      <c r="B67" s="2" t="s">
        <v>14</v>
      </c>
      <c r="C67">
        <v>6</v>
      </c>
      <c r="D67">
        <v>1243052</v>
      </c>
      <c r="E67">
        <v>0</v>
      </c>
      <c r="F67">
        <v>3</v>
      </c>
      <c r="G67">
        <v>3</v>
      </c>
      <c r="H67">
        <v>0.24134149999999999</v>
      </c>
      <c r="I67">
        <v>0</v>
      </c>
      <c r="J67">
        <v>0</v>
      </c>
      <c r="K67">
        <v>0</v>
      </c>
      <c r="L67">
        <v>0</v>
      </c>
    </row>
    <row r="68" spans="1:12" hidden="1" x14ac:dyDescent="0.25">
      <c r="A68" s="1">
        <v>43893</v>
      </c>
      <c r="B68" s="2" t="s">
        <v>15</v>
      </c>
      <c r="C68">
        <v>7</v>
      </c>
      <c r="D68">
        <v>754705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</row>
    <row r="69" spans="1:12" hidden="1" x14ac:dyDescent="0.25">
      <c r="A69" s="1">
        <v>43893</v>
      </c>
      <c r="B69" s="2" t="s">
        <v>16</v>
      </c>
      <c r="C69">
        <v>8</v>
      </c>
      <c r="D69">
        <v>394297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</row>
    <row r="70" spans="1:12" hidden="1" x14ac:dyDescent="0.25">
      <c r="A70" s="1">
        <v>43893</v>
      </c>
      <c r="B70" s="2" t="s">
        <v>17</v>
      </c>
      <c r="C70">
        <v>9</v>
      </c>
      <c r="D70">
        <v>1897491</v>
      </c>
      <c r="E70">
        <v>4</v>
      </c>
      <c r="F70">
        <v>13</v>
      </c>
      <c r="G70">
        <v>9</v>
      </c>
      <c r="H70">
        <v>0.47431050000000002</v>
      </c>
      <c r="I70">
        <v>0</v>
      </c>
      <c r="J70">
        <v>0</v>
      </c>
      <c r="K70">
        <v>0</v>
      </c>
      <c r="L70">
        <v>0</v>
      </c>
    </row>
    <row r="71" spans="1:12" x14ac:dyDescent="0.25">
      <c r="A71" s="1">
        <v>43893</v>
      </c>
      <c r="B71" s="2" t="s">
        <v>29</v>
      </c>
      <c r="C71">
        <v>10</v>
      </c>
      <c r="D71">
        <v>8858775</v>
      </c>
      <c r="E71">
        <v>6</v>
      </c>
      <c r="F71">
        <v>23</v>
      </c>
      <c r="G71">
        <v>17</v>
      </c>
      <c r="H71">
        <v>0.19190009999999999</v>
      </c>
      <c r="I71">
        <v>0</v>
      </c>
      <c r="J71">
        <v>0</v>
      </c>
      <c r="K71">
        <v>0</v>
      </c>
      <c r="L71">
        <v>0</v>
      </c>
    </row>
    <row r="72" spans="1:12" hidden="1" x14ac:dyDescent="0.25">
      <c r="A72" s="1">
        <v>43894</v>
      </c>
      <c r="B72" s="2" t="s">
        <v>9</v>
      </c>
      <c r="C72">
        <v>1</v>
      </c>
      <c r="D72">
        <v>293433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</row>
    <row r="73" spans="1:12" hidden="1" x14ac:dyDescent="0.25">
      <c r="A73" s="1">
        <v>43894</v>
      </c>
      <c r="B73" s="2" t="s">
        <v>10</v>
      </c>
      <c r="C73">
        <v>2</v>
      </c>
      <c r="D73">
        <v>560939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</row>
    <row r="74" spans="1:12" hidden="1" x14ac:dyDescent="0.25">
      <c r="A74" s="1">
        <v>43894</v>
      </c>
      <c r="B74" s="2" t="s">
        <v>11</v>
      </c>
      <c r="C74">
        <v>3</v>
      </c>
      <c r="D74">
        <v>1677542</v>
      </c>
      <c r="E74">
        <v>7</v>
      </c>
      <c r="F74">
        <v>12</v>
      </c>
      <c r="G74">
        <v>5</v>
      </c>
      <c r="H74">
        <v>0.29805510000000002</v>
      </c>
      <c r="I74">
        <v>0</v>
      </c>
      <c r="J74">
        <v>0</v>
      </c>
      <c r="K74">
        <v>0</v>
      </c>
      <c r="L74">
        <v>0</v>
      </c>
    </row>
    <row r="75" spans="1:12" hidden="1" x14ac:dyDescent="0.25">
      <c r="A75" s="1">
        <v>43894</v>
      </c>
      <c r="B75" s="2" t="s">
        <v>12</v>
      </c>
      <c r="C75">
        <v>4</v>
      </c>
      <c r="D75">
        <v>1482095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</row>
    <row r="76" spans="1:12" hidden="1" x14ac:dyDescent="0.25">
      <c r="A76" s="1">
        <v>43894</v>
      </c>
      <c r="B76" s="2" t="s">
        <v>13</v>
      </c>
      <c r="C76">
        <v>5</v>
      </c>
      <c r="D76">
        <v>555221</v>
      </c>
      <c r="E76">
        <v>1</v>
      </c>
      <c r="F76">
        <v>3</v>
      </c>
      <c r="G76">
        <v>2</v>
      </c>
      <c r="H76">
        <v>0.36021690000000001</v>
      </c>
      <c r="I76">
        <v>0</v>
      </c>
      <c r="J76">
        <v>0</v>
      </c>
      <c r="K76">
        <v>0</v>
      </c>
      <c r="L76">
        <v>0</v>
      </c>
    </row>
    <row r="77" spans="1:12" hidden="1" x14ac:dyDescent="0.25">
      <c r="A77" s="1">
        <v>43894</v>
      </c>
      <c r="B77" s="2" t="s">
        <v>14</v>
      </c>
      <c r="C77">
        <v>6</v>
      </c>
      <c r="D77">
        <v>1243052</v>
      </c>
      <c r="E77">
        <v>1</v>
      </c>
      <c r="F77">
        <v>4</v>
      </c>
      <c r="G77">
        <v>3</v>
      </c>
      <c r="H77">
        <v>0.24134149999999999</v>
      </c>
      <c r="I77">
        <v>0</v>
      </c>
      <c r="J77">
        <v>0</v>
      </c>
      <c r="K77">
        <v>0</v>
      </c>
      <c r="L77">
        <v>0</v>
      </c>
    </row>
    <row r="78" spans="1:12" hidden="1" x14ac:dyDescent="0.25">
      <c r="A78" s="1">
        <v>43894</v>
      </c>
      <c r="B78" s="2" t="s">
        <v>15</v>
      </c>
      <c r="C78">
        <v>7</v>
      </c>
      <c r="D78">
        <v>754705</v>
      </c>
      <c r="E78">
        <v>2</v>
      </c>
      <c r="F78">
        <v>2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</row>
    <row r="79" spans="1:12" hidden="1" x14ac:dyDescent="0.25">
      <c r="A79" s="1">
        <v>43894</v>
      </c>
      <c r="B79" s="2" t="s">
        <v>16</v>
      </c>
      <c r="C79">
        <v>8</v>
      </c>
      <c r="D79">
        <v>394297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</row>
    <row r="80" spans="1:12" hidden="1" x14ac:dyDescent="0.25">
      <c r="A80" s="1">
        <v>43894</v>
      </c>
      <c r="B80" s="2" t="s">
        <v>17</v>
      </c>
      <c r="C80">
        <v>9</v>
      </c>
      <c r="D80">
        <v>1897491</v>
      </c>
      <c r="E80">
        <v>3</v>
      </c>
      <c r="F80">
        <v>16</v>
      </c>
      <c r="G80">
        <v>13</v>
      </c>
      <c r="H80">
        <v>0.68511520000000004</v>
      </c>
      <c r="I80">
        <v>0</v>
      </c>
      <c r="J80">
        <v>0</v>
      </c>
      <c r="K80">
        <v>0</v>
      </c>
      <c r="L80">
        <v>0</v>
      </c>
    </row>
    <row r="81" spans="1:12" x14ac:dyDescent="0.25">
      <c r="A81" s="1">
        <v>43894</v>
      </c>
      <c r="B81" s="2" t="s">
        <v>29</v>
      </c>
      <c r="C81">
        <v>10</v>
      </c>
      <c r="D81">
        <v>8858775</v>
      </c>
      <c r="E81">
        <v>14</v>
      </c>
      <c r="F81">
        <v>37</v>
      </c>
      <c r="G81">
        <v>23</v>
      </c>
      <c r="H81">
        <v>0.25962960000000002</v>
      </c>
      <c r="I81">
        <v>0</v>
      </c>
      <c r="J81">
        <v>0</v>
      </c>
      <c r="K81">
        <v>0</v>
      </c>
      <c r="L81">
        <v>0</v>
      </c>
    </row>
    <row r="82" spans="1:12" hidden="1" x14ac:dyDescent="0.25">
      <c r="A82" s="1">
        <v>43895</v>
      </c>
      <c r="B82" s="2" t="s">
        <v>9</v>
      </c>
      <c r="C82">
        <v>1</v>
      </c>
      <c r="D82">
        <v>293433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</row>
    <row r="83" spans="1:12" hidden="1" x14ac:dyDescent="0.25">
      <c r="A83" s="1">
        <v>43895</v>
      </c>
      <c r="B83" s="2" t="s">
        <v>10</v>
      </c>
      <c r="C83">
        <v>2</v>
      </c>
      <c r="D83">
        <v>560939</v>
      </c>
      <c r="E83">
        <v>1</v>
      </c>
      <c r="F83">
        <v>1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</row>
    <row r="84" spans="1:12" hidden="1" x14ac:dyDescent="0.25">
      <c r="A84" s="1">
        <v>43895</v>
      </c>
      <c r="B84" s="2" t="s">
        <v>11</v>
      </c>
      <c r="C84">
        <v>3</v>
      </c>
      <c r="D84">
        <v>1677542</v>
      </c>
      <c r="E84">
        <v>3</v>
      </c>
      <c r="F84">
        <v>15</v>
      </c>
      <c r="G84">
        <v>12</v>
      </c>
      <c r="H84">
        <v>0.71533230000000003</v>
      </c>
      <c r="I84">
        <v>0</v>
      </c>
      <c r="J84">
        <v>0</v>
      </c>
      <c r="K84">
        <v>0</v>
      </c>
      <c r="L84">
        <v>0</v>
      </c>
    </row>
    <row r="85" spans="1:12" hidden="1" x14ac:dyDescent="0.25">
      <c r="A85" s="1">
        <v>43895</v>
      </c>
      <c r="B85" s="2" t="s">
        <v>12</v>
      </c>
      <c r="C85">
        <v>4</v>
      </c>
      <c r="D85">
        <v>1482095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</row>
    <row r="86" spans="1:12" hidden="1" x14ac:dyDescent="0.25">
      <c r="A86" s="1">
        <v>43895</v>
      </c>
      <c r="B86" s="2" t="s">
        <v>13</v>
      </c>
      <c r="C86">
        <v>5</v>
      </c>
      <c r="D86">
        <v>555221</v>
      </c>
      <c r="E86">
        <v>1</v>
      </c>
      <c r="F86">
        <v>4</v>
      </c>
      <c r="G86">
        <v>3</v>
      </c>
      <c r="H86">
        <v>0.54032539999999996</v>
      </c>
      <c r="I86">
        <v>0</v>
      </c>
      <c r="J86">
        <v>0</v>
      </c>
      <c r="K86">
        <v>0</v>
      </c>
      <c r="L86">
        <v>0</v>
      </c>
    </row>
    <row r="87" spans="1:12" hidden="1" x14ac:dyDescent="0.25">
      <c r="A87" s="1">
        <v>43895</v>
      </c>
      <c r="B87" s="2" t="s">
        <v>14</v>
      </c>
      <c r="C87">
        <v>6</v>
      </c>
      <c r="D87">
        <v>1243052</v>
      </c>
      <c r="E87">
        <v>0</v>
      </c>
      <c r="F87">
        <v>4</v>
      </c>
      <c r="G87">
        <v>4</v>
      </c>
      <c r="H87">
        <v>0.32178859999999998</v>
      </c>
      <c r="I87">
        <v>0</v>
      </c>
      <c r="J87">
        <v>0</v>
      </c>
      <c r="K87">
        <v>0</v>
      </c>
      <c r="L87">
        <v>0</v>
      </c>
    </row>
    <row r="88" spans="1:12" hidden="1" x14ac:dyDescent="0.25">
      <c r="A88" s="1">
        <v>43895</v>
      </c>
      <c r="B88" s="2" t="s">
        <v>15</v>
      </c>
      <c r="C88">
        <v>7</v>
      </c>
      <c r="D88">
        <v>754705</v>
      </c>
      <c r="E88">
        <v>2</v>
      </c>
      <c r="F88">
        <v>4</v>
      </c>
      <c r="G88">
        <v>2</v>
      </c>
      <c r="H88">
        <v>0.26500420000000002</v>
      </c>
      <c r="I88">
        <v>0</v>
      </c>
      <c r="J88">
        <v>0</v>
      </c>
      <c r="K88">
        <v>2</v>
      </c>
      <c r="L88">
        <v>2</v>
      </c>
    </row>
    <row r="89" spans="1:12" hidden="1" x14ac:dyDescent="0.25">
      <c r="A89" s="1">
        <v>43895</v>
      </c>
      <c r="B89" s="2" t="s">
        <v>16</v>
      </c>
      <c r="C89">
        <v>8</v>
      </c>
      <c r="D89">
        <v>394297</v>
      </c>
      <c r="E89">
        <v>1</v>
      </c>
      <c r="F89">
        <v>1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</row>
    <row r="90" spans="1:12" hidden="1" x14ac:dyDescent="0.25">
      <c r="A90" s="1">
        <v>43895</v>
      </c>
      <c r="B90" s="2" t="s">
        <v>17</v>
      </c>
      <c r="C90">
        <v>9</v>
      </c>
      <c r="D90">
        <v>1897491</v>
      </c>
      <c r="E90">
        <v>1</v>
      </c>
      <c r="F90">
        <v>17</v>
      </c>
      <c r="G90">
        <v>15</v>
      </c>
      <c r="H90">
        <v>0.79051760000000004</v>
      </c>
      <c r="I90">
        <v>0</v>
      </c>
      <c r="J90">
        <v>0</v>
      </c>
      <c r="K90">
        <v>0</v>
      </c>
      <c r="L90">
        <v>0</v>
      </c>
    </row>
    <row r="91" spans="1:12" x14ac:dyDescent="0.25">
      <c r="A91" s="1">
        <v>43895</v>
      </c>
      <c r="B91" s="2" t="s">
        <v>29</v>
      </c>
      <c r="C91">
        <v>10</v>
      </c>
      <c r="D91">
        <v>8858775</v>
      </c>
      <c r="E91">
        <v>9</v>
      </c>
      <c r="F91">
        <v>46</v>
      </c>
      <c r="G91">
        <v>36</v>
      </c>
      <c r="H91">
        <v>0.40637669999999998</v>
      </c>
      <c r="I91">
        <v>0</v>
      </c>
      <c r="J91">
        <v>0</v>
      </c>
      <c r="K91">
        <v>2</v>
      </c>
      <c r="L91">
        <v>2</v>
      </c>
    </row>
    <row r="92" spans="1:12" hidden="1" x14ac:dyDescent="0.25">
      <c r="A92" s="1">
        <v>43896</v>
      </c>
      <c r="B92" s="2" t="s">
        <v>9</v>
      </c>
      <c r="C92">
        <v>1</v>
      </c>
      <c r="D92">
        <v>293433</v>
      </c>
      <c r="E92">
        <v>4</v>
      </c>
      <c r="F92">
        <v>4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</row>
    <row r="93" spans="1:12" hidden="1" x14ac:dyDescent="0.25">
      <c r="A93" s="1">
        <v>43896</v>
      </c>
      <c r="B93" s="2" t="s">
        <v>10</v>
      </c>
      <c r="C93">
        <v>2</v>
      </c>
      <c r="D93">
        <v>560939</v>
      </c>
      <c r="E93">
        <v>0</v>
      </c>
      <c r="F93">
        <v>1</v>
      </c>
      <c r="G93">
        <v>1</v>
      </c>
      <c r="H93">
        <v>0.1782725</v>
      </c>
      <c r="I93">
        <v>0</v>
      </c>
      <c r="J93">
        <v>0</v>
      </c>
      <c r="K93">
        <v>0</v>
      </c>
      <c r="L93">
        <v>0</v>
      </c>
    </row>
    <row r="94" spans="1:12" hidden="1" x14ac:dyDescent="0.25">
      <c r="A94" s="1">
        <v>43896</v>
      </c>
      <c r="B94" s="2" t="s">
        <v>11</v>
      </c>
      <c r="C94">
        <v>3</v>
      </c>
      <c r="D94">
        <v>1677542</v>
      </c>
      <c r="E94">
        <v>8</v>
      </c>
      <c r="F94">
        <v>23</v>
      </c>
      <c r="G94">
        <v>15</v>
      </c>
      <c r="H94">
        <v>0.8941654</v>
      </c>
      <c r="I94">
        <v>0</v>
      </c>
      <c r="J94">
        <v>0</v>
      </c>
      <c r="K94">
        <v>0</v>
      </c>
      <c r="L94">
        <v>0</v>
      </c>
    </row>
    <row r="95" spans="1:12" hidden="1" x14ac:dyDescent="0.25">
      <c r="A95" s="1">
        <v>43896</v>
      </c>
      <c r="B95" s="2" t="s">
        <v>12</v>
      </c>
      <c r="C95">
        <v>4</v>
      </c>
      <c r="D95">
        <v>1482095</v>
      </c>
      <c r="E95">
        <v>1</v>
      </c>
      <c r="F95">
        <v>1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</row>
    <row r="96" spans="1:12" hidden="1" x14ac:dyDescent="0.25">
      <c r="A96" s="1">
        <v>43896</v>
      </c>
      <c r="B96" s="2" t="s">
        <v>13</v>
      </c>
      <c r="C96">
        <v>5</v>
      </c>
      <c r="D96">
        <v>555221</v>
      </c>
      <c r="E96">
        <v>1</v>
      </c>
      <c r="F96">
        <v>5</v>
      </c>
      <c r="G96">
        <v>4</v>
      </c>
      <c r="H96">
        <v>0.72043380000000001</v>
      </c>
      <c r="I96">
        <v>0</v>
      </c>
      <c r="J96">
        <v>0</v>
      </c>
      <c r="K96">
        <v>0</v>
      </c>
      <c r="L96">
        <v>0</v>
      </c>
    </row>
    <row r="97" spans="1:12" hidden="1" x14ac:dyDescent="0.25">
      <c r="A97" s="1">
        <v>43896</v>
      </c>
      <c r="B97" s="2" t="s">
        <v>14</v>
      </c>
      <c r="C97">
        <v>6</v>
      </c>
      <c r="D97">
        <v>1243052</v>
      </c>
      <c r="E97">
        <v>2</v>
      </c>
      <c r="F97">
        <v>6</v>
      </c>
      <c r="G97">
        <v>4</v>
      </c>
      <c r="H97">
        <v>0.32178859999999998</v>
      </c>
      <c r="I97">
        <v>0</v>
      </c>
      <c r="J97">
        <v>0</v>
      </c>
      <c r="K97">
        <v>0</v>
      </c>
      <c r="L97">
        <v>0</v>
      </c>
    </row>
    <row r="98" spans="1:12" hidden="1" x14ac:dyDescent="0.25">
      <c r="A98" s="1">
        <v>43896</v>
      </c>
      <c r="B98" s="2" t="s">
        <v>15</v>
      </c>
      <c r="C98">
        <v>7</v>
      </c>
      <c r="D98">
        <v>754705</v>
      </c>
      <c r="E98">
        <v>3</v>
      </c>
      <c r="F98">
        <v>7</v>
      </c>
      <c r="G98">
        <v>4</v>
      </c>
      <c r="H98">
        <v>0.53000840000000005</v>
      </c>
      <c r="I98">
        <v>0</v>
      </c>
      <c r="J98">
        <v>0</v>
      </c>
      <c r="K98">
        <v>0</v>
      </c>
      <c r="L98">
        <v>2</v>
      </c>
    </row>
    <row r="99" spans="1:12" hidden="1" x14ac:dyDescent="0.25">
      <c r="A99" s="1">
        <v>43896</v>
      </c>
      <c r="B99" s="2" t="s">
        <v>16</v>
      </c>
      <c r="C99">
        <v>8</v>
      </c>
      <c r="D99">
        <v>394297</v>
      </c>
      <c r="E99">
        <v>0</v>
      </c>
      <c r="F99">
        <v>1</v>
      </c>
      <c r="G99">
        <v>1</v>
      </c>
      <c r="H99">
        <v>0.25361590000000001</v>
      </c>
      <c r="I99">
        <v>0</v>
      </c>
      <c r="J99">
        <v>0</v>
      </c>
      <c r="K99">
        <v>0</v>
      </c>
      <c r="L99">
        <v>0</v>
      </c>
    </row>
    <row r="100" spans="1:12" hidden="1" x14ac:dyDescent="0.25">
      <c r="A100" s="1">
        <v>43896</v>
      </c>
      <c r="B100" s="2" t="s">
        <v>17</v>
      </c>
      <c r="C100">
        <v>9</v>
      </c>
      <c r="D100">
        <v>1897491</v>
      </c>
      <c r="E100">
        <v>10</v>
      </c>
      <c r="F100">
        <v>27</v>
      </c>
      <c r="G100">
        <v>14</v>
      </c>
      <c r="H100">
        <v>0.73781640000000004</v>
      </c>
      <c r="I100">
        <v>0</v>
      </c>
      <c r="J100">
        <v>0</v>
      </c>
      <c r="K100">
        <v>0</v>
      </c>
      <c r="L100">
        <v>0</v>
      </c>
    </row>
    <row r="101" spans="1:12" x14ac:dyDescent="0.25">
      <c r="A101" s="1">
        <v>43896</v>
      </c>
      <c r="B101" s="2" t="s">
        <v>29</v>
      </c>
      <c r="C101">
        <v>10</v>
      </c>
      <c r="D101">
        <v>8858775</v>
      </c>
      <c r="E101">
        <v>29</v>
      </c>
      <c r="F101">
        <v>75</v>
      </c>
      <c r="G101">
        <v>43</v>
      </c>
      <c r="H101">
        <v>0.4853944</v>
      </c>
      <c r="I101">
        <v>0</v>
      </c>
      <c r="J101">
        <v>0</v>
      </c>
      <c r="K101">
        <v>0</v>
      </c>
      <c r="L101">
        <v>2</v>
      </c>
    </row>
    <row r="102" spans="1:12" hidden="1" x14ac:dyDescent="0.25">
      <c r="A102" s="1">
        <v>43897</v>
      </c>
      <c r="B102" s="2" t="s">
        <v>9</v>
      </c>
      <c r="C102">
        <v>1</v>
      </c>
      <c r="D102">
        <v>293433</v>
      </c>
      <c r="E102">
        <v>0</v>
      </c>
      <c r="F102">
        <v>4</v>
      </c>
      <c r="G102">
        <v>4</v>
      </c>
      <c r="H102">
        <v>1.363173</v>
      </c>
      <c r="I102">
        <v>0</v>
      </c>
      <c r="J102">
        <v>0</v>
      </c>
      <c r="K102">
        <v>0</v>
      </c>
      <c r="L102">
        <v>0</v>
      </c>
    </row>
    <row r="103" spans="1:12" hidden="1" x14ac:dyDescent="0.25">
      <c r="A103" s="1">
        <v>43897</v>
      </c>
      <c r="B103" s="2" t="s">
        <v>10</v>
      </c>
      <c r="C103">
        <v>2</v>
      </c>
      <c r="D103">
        <v>560939</v>
      </c>
      <c r="E103">
        <v>0</v>
      </c>
      <c r="F103">
        <v>1</v>
      </c>
      <c r="G103">
        <v>1</v>
      </c>
      <c r="H103">
        <v>0.1782725</v>
      </c>
      <c r="I103">
        <v>0</v>
      </c>
      <c r="J103">
        <v>0</v>
      </c>
      <c r="K103">
        <v>0</v>
      </c>
      <c r="L103">
        <v>0</v>
      </c>
    </row>
    <row r="104" spans="1:12" hidden="1" x14ac:dyDescent="0.25">
      <c r="A104" s="1">
        <v>43897</v>
      </c>
      <c r="B104" s="2" t="s">
        <v>11</v>
      </c>
      <c r="C104">
        <v>3</v>
      </c>
      <c r="D104">
        <v>1677542</v>
      </c>
      <c r="E104">
        <v>7</v>
      </c>
      <c r="F104">
        <v>30</v>
      </c>
      <c r="G104">
        <v>21</v>
      </c>
      <c r="H104">
        <v>1.2518320000000001</v>
      </c>
      <c r="I104">
        <v>0</v>
      </c>
      <c r="J104">
        <v>0</v>
      </c>
      <c r="K104">
        <v>0</v>
      </c>
      <c r="L104">
        <v>0</v>
      </c>
    </row>
    <row r="105" spans="1:12" hidden="1" x14ac:dyDescent="0.25">
      <c r="A105" s="1">
        <v>43897</v>
      </c>
      <c r="B105" s="2" t="s">
        <v>12</v>
      </c>
      <c r="C105">
        <v>4</v>
      </c>
      <c r="D105">
        <v>1482095</v>
      </c>
      <c r="E105">
        <v>6</v>
      </c>
      <c r="F105">
        <v>7</v>
      </c>
      <c r="G105">
        <v>1</v>
      </c>
      <c r="H105">
        <v>6.747206E-2</v>
      </c>
      <c r="I105">
        <v>0</v>
      </c>
      <c r="J105">
        <v>0</v>
      </c>
      <c r="K105">
        <v>0</v>
      </c>
      <c r="L105">
        <v>0</v>
      </c>
    </row>
    <row r="106" spans="1:12" hidden="1" x14ac:dyDescent="0.25">
      <c r="A106" s="1">
        <v>43897</v>
      </c>
      <c r="B106" s="2" t="s">
        <v>13</v>
      </c>
      <c r="C106">
        <v>5</v>
      </c>
      <c r="D106">
        <v>555221</v>
      </c>
      <c r="E106">
        <v>2</v>
      </c>
      <c r="F106">
        <v>7</v>
      </c>
      <c r="G106">
        <v>5</v>
      </c>
      <c r="H106">
        <v>0.90054230000000002</v>
      </c>
      <c r="I106">
        <v>0</v>
      </c>
      <c r="J106">
        <v>0</v>
      </c>
      <c r="K106">
        <v>0</v>
      </c>
      <c r="L106">
        <v>0</v>
      </c>
    </row>
    <row r="107" spans="1:12" hidden="1" x14ac:dyDescent="0.25">
      <c r="A107" s="1">
        <v>43897</v>
      </c>
      <c r="B107" s="2" t="s">
        <v>14</v>
      </c>
      <c r="C107">
        <v>6</v>
      </c>
      <c r="D107">
        <v>1243052</v>
      </c>
      <c r="E107">
        <v>2</v>
      </c>
      <c r="F107">
        <v>8</v>
      </c>
      <c r="G107">
        <v>5</v>
      </c>
      <c r="H107">
        <v>0.40223579999999998</v>
      </c>
      <c r="I107">
        <v>0</v>
      </c>
      <c r="J107">
        <v>0</v>
      </c>
      <c r="K107">
        <v>0</v>
      </c>
      <c r="L107">
        <v>0</v>
      </c>
    </row>
    <row r="108" spans="1:12" hidden="1" x14ac:dyDescent="0.25">
      <c r="A108" s="1">
        <v>43897</v>
      </c>
      <c r="B108" s="2" t="s">
        <v>15</v>
      </c>
      <c r="C108">
        <v>7</v>
      </c>
      <c r="D108">
        <v>754705</v>
      </c>
      <c r="E108">
        <v>1</v>
      </c>
      <c r="F108">
        <v>8</v>
      </c>
      <c r="G108">
        <v>7</v>
      </c>
      <c r="H108">
        <v>0.92751470000000003</v>
      </c>
      <c r="I108">
        <v>0</v>
      </c>
      <c r="J108">
        <v>0</v>
      </c>
      <c r="K108">
        <v>0</v>
      </c>
      <c r="L108">
        <v>2</v>
      </c>
    </row>
    <row r="109" spans="1:12" hidden="1" x14ac:dyDescent="0.25">
      <c r="A109" s="1">
        <v>43897</v>
      </c>
      <c r="B109" s="2" t="s">
        <v>16</v>
      </c>
      <c r="C109">
        <v>8</v>
      </c>
      <c r="D109">
        <v>394297</v>
      </c>
      <c r="E109">
        <v>0</v>
      </c>
      <c r="F109">
        <v>1</v>
      </c>
      <c r="G109">
        <v>1</v>
      </c>
      <c r="H109">
        <v>0.25361590000000001</v>
      </c>
      <c r="I109">
        <v>0</v>
      </c>
      <c r="J109">
        <v>0</v>
      </c>
      <c r="K109">
        <v>0</v>
      </c>
      <c r="L109">
        <v>0</v>
      </c>
    </row>
    <row r="110" spans="1:12" hidden="1" x14ac:dyDescent="0.25">
      <c r="A110" s="1">
        <v>43897</v>
      </c>
      <c r="B110" s="2" t="s">
        <v>17</v>
      </c>
      <c r="C110">
        <v>9</v>
      </c>
      <c r="D110">
        <v>1897491</v>
      </c>
      <c r="E110">
        <v>5</v>
      </c>
      <c r="F110">
        <v>32</v>
      </c>
      <c r="G110">
        <v>23</v>
      </c>
      <c r="H110">
        <v>1.212127</v>
      </c>
      <c r="I110">
        <v>0</v>
      </c>
      <c r="J110">
        <v>0</v>
      </c>
      <c r="K110">
        <v>0</v>
      </c>
      <c r="L110">
        <v>0</v>
      </c>
    </row>
    <row r="111" spans="1:12" x14ac:dyDescent="0.25">
      <c r="A111" s="1">
        <v>43897</v>
      </c>
      <c r="B111" s="2" t="s">
        <v>29</v>
      </c>
      <c r="C111">
        <v>10</v>
      </c>
      <c r="D111">
        <v>8858775</v>
      </c>
      <c r="E111">
        <v>23</v>
      </c>
      <c r="F111">
        <v>98</v>
      </c>
      <c r="G111">
        <v>68</v>
      </c>
      <c r="H111">
        <v>0.76760050000000002</v>
      </c>
      <c r="I111">
        <v>0</v>
      </c>
      <c r="J111">
        <v>0</v>
      </c>
      <c r="K111">
        <v>0</v>
      </c>
      <c r="L111">
        <v>2</v>
      </c>
    </row>
    <row r="112" spans="1:12" hidden="1" x14ac:dyDescent="0.25">
      <c r="A112" s="1">
        <v>43898</v>
      </c>
      <c r="B112" s="2" t="s">
        <v>9</v>
      </c>
      <c r="C112">
        <v>1</v>
      </c>
      <c r="D112">
        <v>293433</v>
      </c>
      <c r="E112">
        <v>0</v>
      </c>
      <c r="F112">
        <v>4</v>
      </c>
      <c r="G112">
        <v>4</v>
      </c>
      <c r="H112">
        <v>1.363173</v>
      </c>
      <c r="I112">
        <v>0</v>
      </c>
      <c r="J112">
        <v>0</v>
      </c>
      <c r="K112">
        <v>0</v>
      </c>
      <c r="L112">
        <v>0</v>
      </c>
    </row>
    <row r="113" spans="1:12" hidden="1" x14ac:dyDescent="0.25">
      <c r="A113" s="1">
        <v>43898</v>
      </c>
      <c r="B113" s="2" t="s">
        <v>10</v>
      </c>
      <c r="C113">
        <v>2</v>
      </c>
      <c r="D113">
        <v>560939</v>
      </c>
      <c r="E113">
        <v>0</v>
      </c>
      <c r="F113">
        <v>1</v>
      </c>
      <c r="G113">
        <v>1</v>
      </c>
      <c r="H113">
        <v>0.1782725</v>
      </c>
      <c r="I113">
        <v>0</v>
      </c>
      <c r="J113">
        <v>0</v>
      </c>
      <c r="K113">
        <v>0</v>
      </c>
      <c r="L113">
        <v>0</v>
      </c>
    </row>
    <row r="114" spans="1:12" hidden="1" x14ac:dyDescent="0.25">
      <c r="A114" s="1">
        <v>43898</v>
      </c>
      <c r="B114" s="2" t="s">
        <v>11</v>
      </c>
      <c r="C114">
        <v>3</v>
      </c>
      <c r="D114">
        <v>1677542</v>
      </c>
      <c r="E114">
        <v>5</v>
      </c>
      <c r="F114">
        <v>35</v>
      </c>
      <c r="G114">
        <v>28</v>
      </c>
      <c r="H114">
        <v>1.669109</v>
      </c>
      <c r="I114">
        <v>0</v>
      </c>
      <c r="J114">
        <v>0</v>
      </c>
      <c r="K114">
        <v>0</v>
      </c>
      <c r="L114">
        <v>0</v>
      </c>
    </row>
    <row r="115" spans="1:12" hidden="1" x14ac:dyDescent="0.25">
      <c r="A115" s="1">
        <v>43898</v>
      </c>
      <c r="B115" s="2" t="s">
        <v>12</v>
      </c>
      <c r="C115">
        <v>4</v>
      </c>
      <c r="D115">
        <v>1482095</v>
      </c>
      <c r="E115">
        <v>2</v>
      </c>
      <c r="F115">
        <v>9</v>
      </c>
      <c r="G115">
        <v>7</v>
      </c>
      <c r="H115">
        <v>0.47230440000000001</v>
      </c>
      <c r="I115">
        <v>0</v>
      </c>
      <c r="J115">
        <v>0</v>
      </c>
      <c r="K115">
        <v>0</v>
      </c>
      <c r="L115">
        <v>0</v>
      </c>
    </row>
    <row r="116" spans="1:12" hidden="1" x14ac:dyDescent="0.25">
      <c r="A116" s="1">
        <v>43898</v>
      </c>
      <c r="B116" s="2" t="s">
        <v>13</v>
      </c>
      <c r="C116">
        <v>5</v>
      </c>
      <c r="D116">
        <v>555221</v>
      </c>
      <c r="E116">
        <v>1</v>
      </c>
      <c r="F116">
        <v>8</v>
      </c>
      <c r="G116">
        <v>6</v>
      </c>
      <c r="H116">
        <v>1.080651</v>
      </c>
      <c r="I116">
        <v>0</v>
      </c>
      <c r="J116">
        <v>0</v>
      </c>
      <c r="K116">
        <v>0</v>
      </c>
      <c r="L116">
        <v>0</v>
      </c>
    </row>
    <row r="117" spans="1:12" hidden="1" x14ac:dyDescent="0.25">
      <c r="A117" s="1">
        <v>43898</v>
      </c>
      <c r="B117" s="2" t="s">
        <v>14</v>
      </c>
      <c r="C117">
        <v>6</v>
      </c>
      <c r="D117">
        <v>1243052</v>
      </c>
      <c r="E117">
        <v>2</v>
      </c>
      <c r="F117">
        <v>10</v>
      </c>
      <c r="G117">
        <v>7</v>
      </c>
      <c r="H117">
        <v>0.56313009999999997</v>
      </c>
      <c r="I117">
        <v>0</v>
      </c>
      <c r="J117">
        <v>0</v>
      </c>
      <c r="K117">
        <v>0</v>
      </c>
      <c r="L117">
        <v>0</v>
      </c>
    </row>
    <row r="118" spans="1:12" hidden="1" x14ac:dyDescent="0.25">
      <c r="A118" s="1">
        <v>43898</v>
      </c>
      <c r="B118" s="2" t="s">
        <v>15</v>
      </c>
      <c r="C118">
        <v>7</v>
      </c>
      <c r="D118">
        <v>754705</v>
      </c>
      <c r="E118">
        <v>16</v>
      </c>
      <c r="F118">
        <v>24</v>
      </c>
      <c r="G118">
        <v>8</v>
      </c>
      <c r="H118">
        <v>1.060017</v>
      </c>
      <c r="I118">
        <v>0</v>
      </c>
      <c r="J118">
        <v>0</v>
      </c>
      <c r="K118">
        <v>0</v>
      </c>
      <c r="L118">
        <v>2</v>
      </c>
    </row>
    <row r="119" spans="1:12" hidden="1" x14ac:dyDescent="0.25">
      <c r="A119" s="1">
        <v>43898</v>
      </c>
      <c r="B119" s="2" t="s">
        <v>16</v>
      </c>
      <c r="C119">
        <v>8</v>
      </c>
      <c r="D119">
        <v>394297</v>
      </c>
      <c r="E119">
        <v>1</v>
      </c>
      <c r="F119">
        <v>2</v>
      </c>
      <c r="G119">
        <v>1</v>
      </c>
      <c r="H119">
        <v>0.25361590000000001</v>
      </c>
      <c r="I119">
        <v>0</v>
      </c>
      <c r="J119">
        <v>0</v>
      </c>
      <c r="K119">
        <v>0</v>
      </c>
      <c r="L119">
        <v>0</v>
      </c>
    </row>
    <row r="120" spans="1:12" hidden="1" x14ac:dyDescent="0.25">
      <c r="A120" s="1">
        <v>43898</v>
      </c>
      <c r="B120" s="2" t="s">
        <v>17</v>
      </c>
      <c r="C120">
        <v>9</v>
      </c>
      <c r="D120">
        <v>1897491</v>
      </c>
      <c r="E120">
        <v>1</v>
      </c>
      <c r="F120">
        <v>33</v>
      </c>
      <c r="G120">
        <v>28</v>
      </c>
      <c r="H120">
        <v>1.475633</v>
      </c>
      <c r="I120">
        <v>0</v>
      </c>
      <c r="J120">
        <v>0</v>
      </c>
      <c r="K120">
        <v>0</v>
      </c>
      <c r="L120">
        <v>0</v>
      </c>
    </row>
    <row r="121" spans="1:12" x14ac:dyDescent="0.25">
      <c r="A121" s="1">
        <v>43898</v>
      </c>
      <c r="B121" s="2" t="s">
        <v>29</v>
      </c>
      <c r="C121">
        <v>10</v>
      </c>
      <c r="D121">
        <v>8858775</v>
      </c>
      <c r="E121">
        <v>28</v>
      </c>
      <c r="F121">
        <v>126</v>
      </c>
      <c r="G121">
        <v>90</v>
      </c>
      <c r="H121">
        <v>1.0159419999999999</v>
      </c>
      <c r="I121">
        <v>0</v>
      </c>
      <c r="J121">
        <v>0</v>
      </c>
      <c r="K121">
        <v>0</v>
      </c>
      <c r="L121">
        <v>2</v>
      </c>
    </row>
    <row r="122" spans="1:12" hidden="1" x14ac:dyDescent="0.25">
      <c r="A122" s="1">
        <v>43899</v>
      </c>
      <c r="B122" s="2" t="s">
        <v>9</v>
      </c>
      <c r="C122">
        <v>1</v>
      </c>
      <c r="D122">
        <v>293433</v>
      </c>
      <c r="E122">
        <v>0</v>
      </c>
      <c r="F122">
        <v>4</v>
      </c>
      <c r="G122">
        <v>4</v>
      </c>
      <c r="H122">
        <v>1.363173</v>
      </c>
      <c r="I122">
        <v>0</v>
      </c>
      <c r="J122">
        <v>0</v>
      </c>
      <c r="K122">
        <v>0</v>
      </c>
      <c r="L122">
        <v>0</v>
      </c>
    </row>
    <row r="123" spans="1:12" hidden="1" x14ac:dyDescent="0.25">
      <c r="A123" s="1">
        <v>43899</v>
      </c>
      <c r="B123" s="2" t="s">
        <v>10</v>
      </c>
      <c r="C123">
        <v>2</v>
      </c>
      <c r="D123">
        <v>560939</v>
      </c>
      <c r="E123">
        <v>0</v>
      </c>
      <c r="F123">
        <v>1</v>
      </c>
      <c r="G123">
        <v>1</v>
      </c>
      <c r="H123">
        <v>0.1782725</v>
      </c>
      <c r="I123">
        <v>0</v>
      </c>
      <c r="J123">
        <v>0</v>
      </c>
      <c r="K123">
        <v>0</v>
      </c>
      <c r="L123">
        <v>0</v>
      </c>
    </row>
    <row r="124" spans="1:12" hidden="1" x14ac:dyDescent="0.25">
      <c r="A124" s="1">
        <v>43899</v>
      </c>
      <c r="B124" s="2" t="s">
        <v>11</v>
      </c>
      <c r="C124">
        <v>3</v>
      </c>
      <c r="D124">
        <v>1677542</v>
      </c>
      <c r="E124">
        <v>3</v>
      </c>
      <c r="F124">
        <v>38</v>
      </c>
      <c r="G124">
        <v>33</v>
      </c>
      <c r="H124">
        <v>1.9671639999999999</v>
      </c>
      <c r="I124">
        <v>0</v>
      </c>
      <c r="J124">
        <v>0</v>
      </c>
      <c r="K124">
        <v>0</v>
      </c>
      <c r="L124">
        <v>0</v>
      </c>
    </row>
    <row r="125" spans="1:12" hidden="1" x14ac:dyDescent="0.25">
      <c r="A125" s="1">
        <v>43899</v>
      </c>
      <c r="B125" s="2" t="s">
        <v>12</v>
      </c>
      <c r="C125">
        <v>4</v>
      </c>
      <c r="D125">
        <v>1482095</v>
      </c>
      <c r="E125">
        <v>3</v>
      </c>
      <c r="F125">
        <v>12</v>
      </c>
      <c r="G125">
        <v>9</v>
      </c>
      <c r="H125">
        <v>0.60724849999999997</v>
      </c>
      <c r="I125">
        <v>0</v>
      </c>
      <c r="J125">
        <v>0</v>
      </c>
      <c r="K125">
        <v>0</v>
      </c>
      <c r="L125">
        <v>0</v>
      </c>
    </row>
    <row r="126" spans="1:12" hidden="1" x14ac:dyDescent="0.25">
      <c r="A126" s="1">
        <v>43899</v>
      </c>
      <c r="B126" s="2" t="s">
        <v>13</v>
      </c>
      <c r="C126">
        <v>5</v>
      </c>
      <c r="D126">
        <v>555221</v>
      </c>
      <c r="E126">
        <v>2</v>
      </c>
      <c r="F126">
        <v>10</v>
      </c>
      <c r="G126">
        <v>7</v>
      </c>
      <c r="H126">
        <v>1.260759</v>
      </c>
      <c r="I126">
        <v>0</v>
      </c>
      <c r="J126">
        <v>0</v>
      </c>
      <c r="K126">
        <v>0</v>
      </c>
      <c r="L126">
        <v>0</v>
      </c>
    </row>
    <row r="127" spans="1:12" hidden="1" x14ac:dyDescent="0.25">
      <c r="A127" s="1">
        <v>43899</v>
      </c>
      <c r="B127" s="2" t="s">
        <v>14</v>
      </c>
      <c r="C127">
        <v>6</v>
      </c>
      <c r="D127">
        <v>1243052</v>
      </c>
      <c r="E127">
        <v>7</v>
      </c>
      <c r="F127">
        <v>17</v>
      </c>
      <c r="G127">
        <v>9</v>
      </c>
      <c r="H127">
        <v>0.72402440000000001</v>
      </c>
      <c r="I127">
        <v>0</v>
      </c>
      <c r="J127">
        <v>0</v>
      </c>
      <c r="K127">
        <v>0</v>
      </c>
      <c r="L127">
        <v>0</v>
      </c>
    </row>
    <row r="128" spans="1:12" hidden="1" x14ac:dyDescent="0.25">
      <c r="A128" s="1">
        <v>43899</v>
      </c>
      <c r="B128" s="2" t="s">
        <v>15</v>
      </c>
      <c r="C128">
        <v>7</v>
      </c>
      <c r="D128">
        <v>754705</v>
      </c>
      <c r="E128">
        <v>3</v>
      </c>
      <c r="F128">
        <v>27</v>
      </c>
      <c r="G128">
        <v>24</v>
      </c>
      <c r="H128">
        <v>3.18005</v>
      </c>
      <c r="I128">
        <v>0</v>
      </c>
      <c r="J128">
        <v>0</v>
      </c>
      <c r="K128">
        <v>0</v>
      </c>
      <c r="L128">
        <v>2</v>
      </c>
    </row>
    <row r="129" spans="1:12" hidden="1" x14ac:dyDescent="0.25">
      <c r="A129" s="1">
        <v>43899</v>
      </c>
      <c r="B129" s="2" t="s">
        <v>16</v>
      </c>
      <c r="C129">
        <v>8</v>
      </c>
      <c r="D129">
        <v>394297</v>
      </c>
      <c r="E129">
        <v>1</v>
      </c>
      <c r="F129">
        <v>3</v>
      </c>
      <c r="G129">
        <v>2</v>
      </c>
      <c r="H129">
        <v>0.50723180000000001</v>
      </c>
      <c r="I129">
        <v>0</v>
      </c>
      <c r="J129">
        <v>0</v>
      </c>
      <c r="K129">
        <v>0</v>
      </c>
      <c r="L129">
        <v>0</v>
      </c>
    </row>
    <row r="130" spans="1:12" hidden="1" x14ac:dyDescent="0.25">
      <c r="A130" s="1">
        <v>43899</v>
      </c>
      <c r="B130" s="2" t="s">
        <v>17</v>
      </c>
      <c r="C130">
        <v>9</v>
      </c>
      <c r="D130">
        <v>1897491</v>
      </c>
      <c r="E130">
        <v>3</v>
      </c>
      <c r="F130">
        <v>36</v>
      </c>
      <c r="G130">
        <v>25</v>
      </c>
      <c r="H130">
        <v>1.317529</v>
      </c>
      <c r="I130">
        <v>0</v>
      </c>
      <c r="J130">
        <v>0</v>
      </c>
      <c r="K130">
        <v>0</v>
      </c>
      <c r="L130">
        <v>0</v>
      </c>
    </row>
    <row r="131" spans="1:12" x14ac:dyDescent="0.25">
      <c r="A131" s="1">
        <v>43899</v>
      </c>
      <c r="B131" s="2" t="s">
        <v>29</v>
      </c>
      <c r="C131">
        <v>10</v>
      </c>
      <c r="D131">
        <v>8858775</v>
      </c>
      <c r="E131">
        <v>22</v>
      </c>
      <c r="F131">
        <v>148</v>
      </c>
      <c r="G131">
        <v>114</v>
      </c>
      <c r="H131">
        <v>1.2868599999999999</v>
      </c>
      <c r="I131">
        <v>0</v>
      </c>
      <c r="J131">
        <v>0</v>
      </c>
      <c r="K131">
        <v>0</v>
      </c>
      <c r="L131">
        <v>2</v>
      </c>
    </row>
    <row r="132" spans="1:12" hidden="1" x14ac:dyDescent="0.25">
      <c r="A132" s="1">
        <v>43900</v>
      </c>
      <c r="B132" s="2" t="s">
        <v>9</v>
      </c>
      <c r="C132">
        <v>1</v>
      </c>
      <c r="D132">
        <v>293433</v>
      </c>
      <c r="E132">
        <v>0</v>
      </c>
      <c r="F132">
        <v>4</v>
      </c>
      <c r="G132">
        <v>4</v>
      </c>
      <c r="H132">
        <v>1.363173</v>
      </c>
      <c r="I132">
        <v>0</v>
      </c>
      <c r="J132">
        <v>0</v>
      </c>
      <c r="K132">
        <v>0</v>
      </c>
      <c r="L132">
        <v>0</v>
      </c>
    </row>
    <row r="133" spans="1:12" hidden="1" x14ac:dyDescent="0.25">
      <c r="A133" s="1">
        <v>43900</v>
      </c>
      <c r="B133" s="2" t="s">
        <v>10</v>
      </c>
      <c r="C133">
        <v>2</v>
      </c>
      <c r="D133">
        <v>560939</v>
      </c>
      <c r="E133">
        <v>0</v>
      </c>
      <c r="F133">
        <v>1</v>
      </c>
      <c r="G133">
        <v>1</v>
      </c>
      <c r="H133">
        <v>0.1782725</v>
      </c>
      <c r="I133">
        <v>0</v>
      </c>
      <c r="J133">
        <v>0</v>
      </c>
      <c r="K133">
        <v>0</v>
      </c>
      <c r="L133">
        <v>0</v>
      </c>
    </row>
    <row r="134" spans="1:12" hidden="1" x14ac:dyDescent="0.25">
      <c r="A134" s="1">
        <v>43900</v>
      </c>
      <c r="B134" s="2" t="s">
        <v>11</v>
      </c>
      <c r="C134">
        <v>3</v>
      </c>
      <c r="D134">
        <v>1677542</v>
      </c>
      <c r="E134">
        <v>6</v>
      </c>
      <c r="F134">
        <v>44</v>
      </c>
      <c r="G134">
        <v>35</v>
      </c>
      <c r="H134">
        <v>2.0863860000000001</v>
      </c>
      <c r="I134">
        <v>0</v>
      </c>
      <c r="J134">
        <v>0</v>
      </c>
      <c r="K134">
        <v>0</v>
      </c>
      <c r="L134">
        <v>0</v>
      </c>
    </row>
    <row r="135" spans="1:12" hidden="1" x14ac:dyDescent="0.25">
      <c r="A135" s="1">
        <v>43900</v>
      </c>
      <c r="B135" s="2" t="s">
        <v>12</v>
      </c>
      <c r="C135">
        <v>4</v>
      </c>
      <c r="D135">
        <v>1482095</v>
      </c>
      <c r="E135">
        <v>16</v>
      </c>
      <c r="F135">
        <v>28</v>
      </c>
      <c r="G135">
        <v>12</v>
      </c>
      <c r="H135">
        <v>0.80966470000000001</v>
      </c>
      <c r="I135">
        <v>0</v>
      </c>
      <c r="J135">
        <v>0</v>
      </c>
      <c r="K135">
        <v>0</v>
      </c>
      <c r="L135">
        <v>0</v>
      </c>
    </row>
    <row r="136" spans="1:12" hidden="1" x14ac:dyDescent="0.25">
      <c r="A136" s="1">
        <v>43900</v>
      </c>
      <c r="B136" s="2" t="s">
        <v>13</v>
      </c>
      <c r="C136">
        <v>5</v>
      </c>
      <c r="D136">
        <v>555221</v>
      </c>
      <c r="E136">
        <v>1</v>
      </c>
      <c r="F136">
        <v>11</v>
      </c>
      <c r="G136">
        <v>8</v>
      </c>
      <c r="H136">
        <v>1.440868</v>
      </c>
      <c r="I136">
        <v>0</v>
      </c>
      <c r="J136">
        <v>0</v>
      </c>
      <c r="K136">
        <v>2</v>
      </c>
      <c r="L136">
        <v>2</v>
      </c>
    </row>
    <row r="137" spans="1:12" hidden="1" x14ac:dyDescent="0.25">
      <c r="A137" s="1">
        <v>43900</v>
      </c>
      <c r="B137" s="2" t="s">
        <v>14</v>
      </c>
      <c r="C137">
        <v>6</v>
      </c>
      <c r="D137">
        <v>1243052</v>
      </c>
      <c r="E137">
        <v>1</v>
      </c>
      <c r="F137">
        <v>18</v>
      </c>
      <c r="G137">
        <v>14</v>
      </c>
      <c r="H137">
        <v>1.12626</v>
      </c>
      <c r="I137">
        <v>0</v>
      </c>
      <c r="J137">
        <v>0</v>
      </c>
      <c r="K137">
        <v>0</v>
      </c>
      <c r="L137">
        <v>0</v>
      </c>
    </row>
    <row r="138" spans="1:12" hidden="1" x14ac:dyDescent="0.25">
      <c r="A138" s="1">
        <v>43900</v>
      </c>
      <c r="B138" s="2" t="s">
        <v>15</v>
      </c>
      <c r="C138">
        <v>7</v>
      </c>
      <c r="D138">
        <v>754705</v>
      </c>
      <c r="E138">
        <v>13</v>
      </c>
      <c r="F138">
        <v>40</v>
      </c>
      <c r="G138">
        <v>27</v>
      </c>
      <c r="H138">
        <v>3.5775570000000001</v>
      </c>
      <c r="I138">
        <v>0</v>
      </c>
      <c r="J138">
        <v>0</v>
      </c>
      <c r="K138">
        <v>0</v>
      </c>
      <c r="L138">
        <v>2</v>
      </c>
    </row>
    <row r="139" spans="1:12" hidden="1" x14ac:dyDescent="0.25">
      <c r="A139" s="1">
        <v>43900</v>
      </c>
      <c r="B139" s="2" t="s">
        <v>16</v>
      </c>
      <c r="C139">
        <v>8</v>
      </c>
      <c r="D139">
        <v>394297</v>
      </c>
      <c r="E139">
        <v>9</v>
      </c>
      <c r="F139">
        <v>12</v>
      </c>
      <c r="G139">
        <v>3</v>
      </c>
      <c r="H139">
        <v>0.76084779999999996</v>
      </c>
      <c r="I139">
        <v>0</v>
      </c>
      <c r="J139">
        <v>0</v>
      </c>
      <c r="K139">
        <v>0</v>
      </c>
      <c r="L139">
        <v>0</v>
      </c>
    </row>
    <row r="140" spans="1:12" hidden="1" x14ac:dyDescent="0.25">
      <c r="A140" s="1">
        <v>43900</v>
      </c>
      <c r="B140" s="2" t="s">
        <v>17</v>
      </c>
      <c r="C140">
        <v>9</v>
      </c>
      <c r="D140">
        <v>1897491</v>
      </c>
      <c r="E140">
        <v>9</v>
      </c>
      <c r="F140">
        <v>45</v>
      </c>
      <c r="G140">
        <v>27</v>
      </c>
      <c r="H140">
        <v>1.4229320000000001</v>
      </c>
      <c r="I140">
        <v>0</v>
      </c>
      <c r="J140">
        <v>0</v>
      </c>
      <c r="K140">
        <v>0</v>
      </c>
      <c r="L140">
        <v>0</v>
      </c>
    </row>
    <row r="141" spans="1:12" x14ac:dyDescent="0.25">
      <c r="A141" s="1">
        <v>43900</v>
      </c>
      <c r="B141" s="2" t="s">
        <v>29</v>
      </c>
      <c r="C141">
        <v>10</v>
      </c>
      <c r="D141">
        <v>8858775</v>
      </c>
      <c r="E141">
        <v>55</v>
      </c>
      <c r="F141">
        <v>203</v>
      </c>
      <c r="G141">
        <v>131</v>
      </c>
      <c r="H141">
        <v>1.4787600000000001</v>
      </c>
      <c r="I141">
        <v>0</v>
      </c>
      <c r="J141">
        <v>0</v>
      </c>
      <c r="K141">
        <v>2</v>
      </c>
      <c r="L141">
        <v>4</v>
      </c>
    </row>
    <row r="142" spans="1:12" hidden="1" x14ac:dyDescent="0.25">
      <c r="A142" s="1">
        <v>43901</v>
      </c>
      <c r="B142" s="2" t="s">
        <v>9</v>
      </c>
      <c r="C142">
        <v>1</v>
      </c>
      <c r="D142">
        <v>293433</v>
      </c>
      <c r="E142">
        <v>2</v>
      </c>
      <c r="F142">
        <v>6</v>
      </c>
      <c r="G142">
        <v>4</v>
      </c>
      <c r="H142">
        <v>1.363173</v>
      </c>
      <c r="I142">
        <v>0</v>
      </c>
      <c r="J142">
        <v>0</v>
      </c>
      <c r="K142">
        <v>0</v>
      </c>
      <c r="L142">
        <v>0</v>
      </c>
    </row>
    <row r="143" spans="1:12" hidden="1" x14ac:dyDescent="0.25">
      <c r="A143" s="1">
        <v>43901</v>
      </c>
      <c r="B143" s="2" t="s">
        <v>10</v>
      </c>
      <c r="C143">
        <v>2</v>
      </c>
      <c r="D143">
        <v>560939</v>
      </c>
      <c r="E143">
        <v>2</v>
      </c>
      <c r="F143">
        <v>3</v>
      </c>
      <c r="G143">
        <v>1</v>
      </c>
      <c r="H143">
        <v>0.1782725</v>
      </c>
      <c r="I143">
        <v>0</v>
      </c>
      <c r="J143">
        <v>0</v>
      </c>
      <c r="K143">
        <v>0</v>
      </c>
      <c r="L143">
        <v>0</v>
      </c>
    </row>
    <row r="144" spans="1:12" hidden="1" x14ac:dyDescent="0.25">
      <c r="A144" s="1">
        <v>43901</v>
      </c>
      <c r="B144" s="2" t="s">
        <v>11</v>
      </c>
      <c r="C144">
        <v>3</v>
      </c>
      <c r="D144">
        <v>1677542</v>
      </c>
      <c r="E144">
        <v>8</v>
      </c>
      <c r="F144">
        <v>52</v>
      </c>
      <c r="G144">
        <v>39</v>
      </c>
      <c r="H144">
        <v>2.32483</v>
      </c>
      <c r="I144">
        <v>0</v>
      </c>
      <c r="J144">
        <v>0</v>
      </c>
      <c r="K144">
        <v>1</v>
      </c>
      <c r="L144">
        <v>1</v>
      </c>
    </row>
    <row r="145" spans="1:12" hidden="1" x14ac:dyDescent="0.25">
      <c r="A145" s="1">
        <v>43901</v>
      </c>
      <c r="B145" s="2" t="s">
        <v>12</v>
      </c>
      <c r="C145">
        <v>4</v>
      </c>
      <c r="D145">
        <v>1482095</v>
      </c>
      <c r="E145">
        <v>27</v>
      </c>
      <c r="F145">
        <v>55</v>
      </c>
      <c r="G145">
        <v>28</v>
      </c>
      <c r="H145">
        <v>1.8892180000000001</v>
      </c>
      <c r="I145">
        <v>0</v>
      </c>
      <c r="J145">
        <v>0</v>
      </c>
      <c r="K145">
        <v>0</v>
      </c>
      <c r="L145">
        <v>0</v>
      </c>
    </row>
    <row r="146" spans="1:12" hidden="1" x14ac:dyDescent="0.25">
      <c r="A146" s="1">
        <v>43901</v>
      </c>
      <c r="B146" s="2" t="s">
        <v>13</v>
      </c>
      <c r="C146">
        <v>5</v>
      </c>
      <c r="D146">
        <v>555221</v>
      </c>
      <c r="E146">
        <v>1</v>
      </c>
      <c r="F146">
        <v>12</v>
      </c>
      <c r="G146">
        <v>9</v>
      </c>
      <c r="H146">
        <v>1.620976</v>
      </c>
      <c r="I146">
        <v>0</v>
      </c>
      <c r="J146">
        <v>0</v>
      </c>
      <c r="K146">
        <v>0</v>
      </c>
      <c r="L146">
        <v>2</v>
      </c>
    </row>
    <row r="147" spans="1:12" hidden="1" x14ac:dyDescent="0.25">
      <c r="A147" s="1">
        <v>43901</v>
      </c>
      <c r="B147" s="2" t="s">
        <v>14</v>
      </c>
      <c r="C147">
        <v>6</v>
      </c>
      <c r="D147">
        <v>1243052</v>
      </c>
      <c r="E147">
        <v>9</v>
      </c>
      <c r="F147">
        <v>27</v>
      </c>
      <c r="G147">
        <v>15</v>
      </c>
      <c r="H147">
        <v>1.206707</v>
      </c>
      <c r="I147">
        <v>0</v>
      </c>
      <c r="J147">
        <v>0</v>
      </c>
      <c r="K147">
        <v>0</v>
      </c>
      <c r="L147">
        <v>0</v>
      </c>
    </row>
    <row r="148" spans="1:12" hidden="1" x14ac:dyDescent="0.25">
      <c r="A148" s="1">
        <v>43901</v>
      </c>
      <c r="B148" s="2" t="s">
        <v>15</v>
      </c>
      <c r="C148">
        <v>7</v>
      </c>
      <c r="D148">
        <v>754705</v>
      </c>
      <c r="E148">
        <v>37</v>
      </c>
      <c r="F148">
        <v>77</v>
      </c>
      <c r="G148">
        <v>40</v>
      </c>
      <c r="H148">
        <v>5.300084</v>
      </c>
      <c r="I148">
        <v>0</v>
      </c>
      <c r="J148">
        <v>0</v>
      </c>
      <c r="K148">
        <v>0</v>
      </c>
      <c r="L148">
        <v>2</v>
      </c>
    </row>
    <row r="149" spans="1:12" hidden="1" x14ac:dyDescent="0.25">
      <c r="A149" s="1">
        <v>43901</v>
      </c>
      <c r="B149" s="2" t="s">
        <v>16</v>
      </c>
      <c r="C149">
        <v>8</v>
      </c>
      <c r="D149">
        <v>394297</v>
      </c>
      <c r="E149">
        <v>3</v>
      </c>
      <c r="F149">
        <v>15</v>
      </c>
      <c r="G149">
        <v>12</v>
      </c>
      <c r="H149">
        <v>3.0433910000000002</v>
      </c>
      <c r="I149">
        <v>0</v>
      </c>
      <c r="J149">
        <v>0</v>
      </c>
      <c r="K149">
        <v>0</v>
      </c>
      <c r="L149">
        <v>0</v>
      </c>
    </row>
    <row r="150" spans="1:12" hidden="1" x14ac:dyDescent="0.25">
      <c r="A150" s="1">
        <v>43901</v>
      </c>
      <c r="B150" s="2" t="s">
        <v>17</v>
      </c>
      <c r="C150">
        <v>9</v>
      </c>
      <c r="D150">
        <v>1897491</v>
      </c>
      <c r="E150">
        <v>19</v>
      </c>
      <c r="F150">
        <v>64</v>
      </c>
      <c r="G150">
        <v>32</v>
      </c>
      <c r="H150">
        <v>1.686437</v>
      </c>
      <c r="I150">
        <v>0</v>
      </c>
      <c r="J150">
        <v>0</v>
      </c>
      <c r="K150">
        <v>1</v>
      </c>
      <c r="L150">
        <v>1</v>
      </c>
    </row>
    <row r="151" spans="1:12" x14ac:dyDescent="0.25">
      <c r="A151" s="1">
        <v>43901</v>
      </c>
      <c r="B151" s="2" t="s">
        <v>29</v>
      </c>
      <c r="C151">
        <v>10</v>
      </c>
      <c r="D151">
        <v>8858775</v>
      </c>
      <c r="E151">
        <v>108</v>
      </c>
      <c r="F151">
        <v>311</v>
      </c>
      <c r="G151">
        <v>180</v>
      </c>
      <c r="H151">
        <v>2.0318839999999998</v>
      </c>
      <c r="I151">
        <v>0</v>
      </c>
      <c r="J151">
        <v>0</v>
      </c>
      <c r="K151">
        <v>2</v>
      </c>
      <c r="L151">
        <v>6</v>
      </c>
    </row>
    <row r="152" spans="1:12" hidden="1" x14ac:dyDescent="0.25">
      <c r="A152" s="1">
        <v>43902</v>
      </c>
      <c r="B152" s="2" t="s">
        <v>9</v>
      </c>
      <c r="C152">
        <v>1</v>
      </c>
      <c r="D152">
        <v>293433</v>
      </c>
      <c r="E152">
        <v>1</v>
      </c>
      <c r="F152">
        <v>7</v>
      </c>
      <c r="G152">
        <v>6</v>
      </c>
      <c r="H152">
        <v>2.0447600000000001</v>
      </c>
      <c r="I152">
        <v>0</v>
      </c>
      <c r="J152">
        <v>0</v>
      </c>
      <c r="K152">
        <v>0</v>
      </c>
      <c r="L152">
        <v>0</v>
      </c>
    </row>
    <row r="153" spans="1:12" hidden="1" x14ac:dyDescent="0.25">
      <c r="A153" s="1">
        <v>43902</v>
      </c>
      <c r="B153" s="2" t="s">
        <v>10</v>
      </c>
      <c r="C153">
        <v>2</v>
      </c>
      <c r="D153">
        <v>560939</v>
      </c>
      <c r="E153">
        <v>1</v>
      </c>
      <c r="F153">
        <v>4</v>
      </c>
      <c r="G153">
        <v>3</v>
      </c>
      <c r="H153">
        <v>0.53481749999999995</v>
      </c>
      <c r="I153">
        <v>0</v>
      </c>
      <c r="J153">
        <v>0</v>
      </c>
      <c r="K153">
        <v>0</v>
      </c>
      <c r="L153">
        <v>0</v>
      </c>
    </row>
    <row r="154" spans="1:12" hidden="1" x14ac:dyDescent="0.25">
      <c r="A154" s="1">
        <v>43902</v>
      </c>
      <c r="B154" s="2" t="s">
        <v>11</v>
      </c>
      <c r="C154">
        <v>3</v>
      </c>
      <c r="D154">
        <v>1677542</v>
      </c>
      <c r="E154">
        <v>4</v>
      </c>
      <c r="F154">
        <v>56</v>
      </c>
      <c r="G154">
        <v>40</v>
      </c>
      <c r="H154">
        <v>2.3844409999999998</v>
      </c>
      <c r="I154">
        <v>0</v>
      </c>
      <c r="J154">
        <v>0</v>
      </c>
      <c r="K154">
        <v>0</v>
      </c>
      <c r="L154">
        <v>1</v>
      </c>
    </row>
    <row r="155" spans="1:12" hidden="1" x14ac:dyDescent="0.25">
      <c r="A155" s="1">
        <v>43902</v>
      </c>
      <c r="B155" s="2" t="s">
        <v>12</v>
      </c>
      <c r="C155">
        <v>4</v>
      </c>
      <c r="D155">
        <v>1482095</v>
      </c>
      <c r="E155">
        <v>16</v>
      </c>
      <c r="F155">
        <v>71</v>
      </c>
      <c r="G155">
        <v>55</v>
      </c>
      <c r="H155">
        <v>3.710963</v>
      </c>
      <c r="I155">
        <v>0</v>
      </c>
      <c r="J155">
        <v>0</v>
      </c>
      <c r="K155">
        <v>0</v>
      </c>
      <c r="L155">
        <v>0</v>
      </c>
    </row>
    <row r="156" spans="1:12" hidden="1" x14ac:dyDescent="0.25">
      <c r="A156" s="1">
        <v>43902</v>
      </c>
      <c r="B156" s="2" t="s">
        <v>13</v>
      </c>
      <c r="C156">
        <v>5</v>
      </c>
      <c r="D156">
        <v>555221</v>
      </c>
      <c r="E156">
        <v>8</v>
      </c>
      <c r="F156">
        <v>20</v>
      </c>
      <c r="G156">
        <v>9</v>
      </c>
      <c r="H156">
        <v>1.620976</v>
      </c>
      <c r="I156">
        <v>0</v>
      </c>
      <c r="J156">
        <v>0</v>
      </c>
      <c r="K156">
        <v>1</v>
      </c>
      <c r="L156">
        <v>3</v>
      </c>
    </row>
    <row r="157" spans="1:12" hidden="1" x14ac:dyDescent="0.25">
      <c r="A157" s="1">
        <v>43902</v>
      </c>
      <c r="B157" s="2" t="s">
        <v>14</v>
      </c>
      <c r="C157">
        <v>6</v>
      </c>
      <c r="D157">
        <v>1243052</v>
      </c>
      <c r="E157">
        <v>11</v>
      </c>
      <c r="F157">
        <v>38</v>
      </c>
      <c r="G157">
        <v>23</v>
      </c>
      <c r="H157">
        <v>1.850285</v>
      </c>
      <c r="I157">
        <v>0</v>
      </c>
      <c r="J157">
        <v>0</v>
      </c>
      <c r="K157">
        <v>0</v>
      </c>
      <c r="L157">
        <v>0</v>
      </c>
    </row>
    <row r="158" spans="1:12" hidden="1" x14ac:dyDescent="0.25">
      <c r="A158" s="1">
        <v>43902</v>
      </c>
      <c r="B158" s="2" t="s">
        <v>15</v>
      </c>
      <c r="C158">
        <v>7</v>
      </c>
      <c r="D158">
        <v>754705</v>
      </c>
      <c r="E158">
        <v>55</v>
      </c>
      <c r="F158">
        <v>132</v>
      </c>
      <c r="G158">
        <v>75</v>
      </c>
      <c r="H158">
        <v>9.9376569999999997</v>
      </c>
      <c r="I158">
        <v>0</v>
      </c>
      <c r="J158">
        <v>0</v>
      </c>
      <c r="K158">
        <v>0</v>
      </c>
      <c r="L158">
        <v>2</v>
      </c>
    </row>
    <row r="159" spans="1:12" hidden="1" x14ac:dyDescent="0.25">
      <c r="A159" s="1">
        <v>43902</v>
      </c>
      <c r="B159" s="2" t="s">
        <v>16</v>
      </c>
      <c r="C159">
        <v>8</v>
      </c>
      <c r="D159">
        <v>394297</v>
      </c>
      <c r="E159">
        <v>2</v>
      </c>
      <c r="F159">
        <v>17</v>
      </c>
      <c r="G159">
        <v>15</v>
      </c>
      <c r="H159">
        <v>3.8042389999999999</v>
      </c>
      <c r="I159">
        <v>0</v>
      </c>
      <c r="J159">
        <v>0</v>
      </c>
      <c r="K159">
        <v>0</v>
      </c>
      <c r="L159">
        <v>0</v>
      </c>
    </row>
    <row r="160" spans="1:12" hidden="1" x14ac:dyDescent="0.25">
      <c r="A160" s="1">
        <v>43902</v>
      </c>
      <c r="B160" s="2" t="s">
        <v>17</v>
      </c>
      <c r="C160">
        <v>9</v>
      </c>
      <c r="D160">
        <v>1897491</v>
      </c>
      <c r="E160">
        <v>1</v>
      </c>
      <c r="F160">
        <v>65</v>
      </c>
      <c r="G160">
        <v>48</v>
      </c>
      <c r="H160">
        <v>2.5296560000000001</v>
      </c>
      <c r="I160">
        <v>1</v>
      </c>
      <c r="J160">
        <v>1</v>
      </c>
      <c r="K160">
        <v>2</v>
      </c>
      <c r="L160">
        <v>3</v>
      </c>
    </row>
    <row r="161" spans="1:12" x14ac:dyDescent="0.25">
      <c r="A161" s="1">
        <v>43902</v>
      </c>
      <c r="B161" s="2" t="s">
        <v>29</v>
      </c>
      <c r="C161">
        <v>10</v>
      </c>
      <c r="D161">
        <v>8858775</v>
      </c>
      <c r="E161">
        <v>99</v>
      </c>
      <c r="F161">
        <v>410</v>
      </c>
      <c r="G161">
        <v>274</v>
      </c>
      <c r="H161">
        <v>3.092978</v>
      </c>
      <c r="I161">
        <v>1</v>
      </c>
      <c r="J161">
        <v>1</v>
      </c>
      <c r="K161">
        <v>3</v>
      </c>
      <c r="L161">
        <v>9</v>
      </c>
    </row>
    <row r="162" spans="1:12" hidden="1" x14ac:dyDescent="0.25">
      <c r="A162" s="1">
        <v>43903</v>
      </c>
      <c r="B162" s="2" t="s">
        <v>9</v>
      </c>
      <c r="C162">
        <v>1</v>
      </c>
      <c r="D162">
        <v>293433</v>
      </c>
      <c r="E162">
        <v>3</v>
      </c>
      <c r="F162">
        <v>10</v>
      </c>
      <c r="G162">
        <v>7</v>
      </c>
      <c r="H162">
        <v>2.3855529999999998</v>
      </c>
      <c r="I162">
        <v>0</v>
      </c>
      <c r="J162">
        <v>0</v>
      </c>
      <c r="K162">
        <v>0</v>
      </c>
      <c r="L162">
        <v>0</v>
      </c>
    </row>
    <row r="163" spans="1:12" hidden="1" x14ac:dyDescent="0.25">
      <c r="A163" s="1">
        <v>43903</v>
      </c>
      <c r="B163" s="2" t="s">
        <v>10</v>
      </c>
      <c r="C163">
        <v>2</v>
      </c>
      <c r="D163">
        <v>560939</v>
      </c>
      <c r="E163">
        <v>0</v>
      </c>
      <c r="F163">
        <v>4</v>
      </c>
      <c r="G163">
        <v>3</v>
      </c>
      <c r="H163">
        <v>0.53481749999999995</v>
      </c>
      <c r="I163">
        <v>0</v>
      </c>
      <c r="J163">
        <v>0</v>
      </c>
      <c r="K163">
        <v>0</v>
      </c>
      <c r="L163">
        <v>0</v>
      </c>
    </row>
    <row r="164" spans="1:12" hidden="1" x14ac:dyDescent="0.25">
      <c r="A164" s="1">
        <v>43903</v>
      </c>
      <c r="B164" s="2" t="s">
        <v>11</v>
      </c>
      <c r="C164">
        <v>3</v>
      </c>
      <c r="D164">
        <v>1677542</v>
      </c>
      <c r="E164">
        <v>24</v>
      </c>
      <c r="F164">
        <v>80</v>
      </c>
      <c r="G164">
        <v>41</v>
      </c>
      <c r="H164">
        <v>2.4440520000000001</v>
      </c>
      <c r="I164">
        <v>0</v>
      </c>
      <c r="J164">
        <v>0</v>
      </c>
      <c r="K164">
        <v>0</v>
      </c>
      <c r="L164">
        <v>1</v>
      </c>
    </row>
    <row r="165" spans="1:12" hidden="1" x14ac:dyDescent="0.25">
      <c r="A165" s="1">
        <v>43903</v>
      </c>
      <c r="B165" s="2" t="s">
        <v>12</v>
      </c>
      <c r="C165">
        <v>4</v>
      </c>
      <c r="D165">
        <v>1482095</v>
      </c>
      <c r="E165">
        <v>31</v>
      </c>
      <c r="F165">
        <v>102</v>
      </c>
      <c r="G165">
        <v>71</v>
      </c>
      <c r="H165">
        <v>4.7905160000000002</v>
      </c>
      <c r="I165">
        <v>0</v>
      </c>
      <c r="J165">
        <v>0</v>
      </c>
      <c r="K165">
        <v>0</v>
      </c>
      <c r="L165">
        <v>0</v>
      </c>
    </row>
    <row r="166" spans="1:12" hidden="1" x14ac:dyDescent="0.25">
      <c r="A166" s="1">
        <v>43903</v>
      </c>
      <c r="B166" s="2" t="s">
        <v>13</v>
      </c>
      <c r="C166">
        <v>5</v>
      </c>
      <c r="D166">
        <v>555221</v>
      </c>
      <c r="E166">
        <v>2</v>
      </c>
      <c r="F166">
        <v>22</v>
      </c>
      <c r="G166">
        <v>16</v>
      </c>
      <c r="H166">
        <v>2.8817349999999999</v>
      </c>
      <c r="I166">
        <v>0</v>
      </c>
      <c r="J166">
        <v>0</v>
      </c>
      <c r="K166">
        <v>0</v>
      </c>
      <c r="L166">
        <v>3</v>
      </c>
    </row>
    <row r="167" spans="1:12" hidden="1" x14ac:dyDescent="0.25">
      <c r="A167" s="1">
        <v>43903</v>
      </c>
      <c r="B167" s="2" t="s">
        <v>14</v>
      </c>
      <c r="C167">
        <v>6</v>
      </c>
      <c r="D167">
        <v>1243052</v>
      </c>
      <c r="E167">
        <v>24</v>
      </c>
      <c r="F167">
        <v>62</v>
      </c>
      <c r="G167">
        <v>34</v>
      </c>
      <c r="H167">
        <v>2.7352029999999998</v>
      </c>
      <c r="I167">
        <v>0</v>
      </c>
      <c r="J167">
        <v>0</v>
      </c>
      <c r="K167">
        <v>0</v>
      </c>
      <c r="L167">
        <v>0</v>
      </c>
    </row>
    <row r="168" spans="1:12" hidden="1" x14ac:dyDescent="0.25">
      <c r="A168" s="1">
        <v>43903</v>
      </c>
      <c r="B168" s="2" t="s">
        <v>15</v>
      </c>
      <c r="C168">
        <v>7</v>
      </c>
      <c r="D168">
        <v>754705</v>
      </c>
      <c r="E168">
        <v>72</v>
      </c>
      <c r="F168">
        <v>204</v>
      </c>
      <c r="G168">
        <v>128</v>
      </c>
      <c r="H168">
        <v>16.960270000000001</v>
      </c>
      <c r="I168">
        <v>0</v>
      </c>
      <c r="J168">
        <v>0</v>
      </c>
      <c r="K168">
        <v>0</v>
      </c>
      <c r="L168">
        <v>2</v>
      </c>
    </row>
    <row r="169" spans="1:12" hidden="1" x14ac:dyDescent="0.25">
      <c r="A169" s="1">
        <v>43903</v>
      </c>
      <c r="B169" s="2" t="s">
        <v>16</v>
      </c>
      <c r="C169">
        <v>8</v>
      </c>
      <c r="D169">
        <v>394297</v>
      </c>
      <c r="E169">
        <v>9</v>
      </c>
      <c r="F169">
        <v>26</v>
      </c>
      <c r="G169">
        <v>16</v>
      </c>
      <c r="H169">
        <v>4.057855</v>
      </c>
      <c r="I169">
        <v>0</v>
      </c>
      <c r="J169">
        <v>0</v>
      </c>
      <c r="K169">
        <v>0</v>
      </c>
      <c r="L169">
        <v>0</v>
      </c>
    </row>
    <row r="170" spans="1:12" hidden="1" x14ac:dyDescent="0.25">
      <c r="A170" s="1">
        <v>43903</v>
      </c>
      <c r="B170" s="2" t="s">
        <v>17</v>
      </c>
      <c r="C170">
        <v>9</v>
      </c>
      <c r="D170">
        <v>1897491</v>
      </c>
      <c r="E170">
        <v>16</v>
      </c>
      <c r="F170">
        <v>81</v>
      </c>
      <c r="G170">
        <v>48</v>
      </c>
      <c r="H170">
        <v>2.5296560000000001</v>
      </c>
      <c r="I170">
        <v>0</v>
      </c>
      <c r="J170">
        <v>1</v>
      </c>
      <c r="K170">
        <v>0</v>
      </c>
      <c r="L170">
        <v>3</v>
      </c>
    </row>
    <row r="171" spans="1:12" x14ac:dyDescent="0.25">
      <c r="A171" s="1">
        <v>43903</v>
      </c>
      <c r="B171" s="2" t="s">
        <v>29</v>
      </c>
      <c r="C171">
        <v>10</v>
      </c>
      <c r="D171">
        <v>8858775</v>
      </c>
      <c r="E171">
        <v>181</v>
      </c>
      <c r="F171">
        <v>591</v>
      </c>
      <c r="G171">
        <v>364</v>
      </c>
      <c r="H171">
        <v>4.1089200000000003</v>
      </c>
      <c r="I171">
        <v>0</v>
      </c>
      <c r="J171">
        <v>1</v>
      </c>
      <c r="K171">
        <v>0</v>
      </c>
      <c r="L171">
        <v>9</v>
      </c>
    </row>
    <row r="172" spans="1:12" hidden="1" x14ac:dyDescent="0.25">
      <c r="A172" s="1">
        <v>43904</v>
      </c>
      <c r="B172" s="2" t="s">
        <v>9</v>
      </c>
      <c r="C172">
        <v>1</v>
      </c>
      <c r="D172">
        <v>293433</v>
      </c>
      <c r="E172">
        <v>0</v>
      </c>
      <c r="F172">
        <v>10</v>
      </c>
      <c r="G172">
        <v>6</v>
      </c>
      <c r="H172">
        <v>2.0447600000000001</v>
      </c>
      <c r="I172">
        <v>0</v>
      </c>
      <c r="J172">
        <v>0</v>
      </c>
      <c r="K172">
        <v>0</v>
      </c>
      <c r="L172">
        <v>0</v>
      </c>
    </row>
    <row r="173" spans="1:12" hidden="1" x14ac:dyDescent="0.25">
      <c r="A173" s="1">
        <v>43904</v>
      </c>
      <c r="B173" s="2" t="s">
        <v>10</v>
      </c>
      <c r="C173">
        <v>2</v>
      </c>
      <c r="D173">
        <v>560939</v>
      </c>
      <c r="E173">
        <v>1</v>
      </c>
      <c r="F173">
        <v>5</v>
      </c>
      <c r="G173">
        <v>3</v>
      </c>
      <c r="H173">
        <v>0.53481749999999995</v>
      </c>
      <c r="I173">
        <v>0</v>
      </c>
      <c r="J173">
        <v>0</v>
      </c>
      <c r="K173">
        <v>0</v>
      </c>
      <c r="L173">
        <v>0</v>
      </c>
    </row>
    <row r="174" spans="1:12" hidden="1" x14ac:dyDescent="0.25">
      <c r="A174" s="1">
        <v>43904</v>
      </c>
      <c r="B174" s="2" t="s">
        <v>11</v>
      </c>
      <c r="C174">
        <v>3</v>
      </c>
      <c r="D174">
        <v>1677542</v>
      </c>
      <c r="E174">
        <v>31</v>
      </c>
      <c r="F174">
        <v>111</v>
      </c>
      <c r="G174">
        <v>57</v>
      </c>
      <c r="H174">
        <v>3.3978290000000002</v>
      </c>
      <c r="I174">
        <v>0</v>
      </c>
      <c r="J174">
        <v>0</v>
      </c>
      <c r="K174">
        <v>0</v>
      </c>
      <c r="L174">
        <v>1</v>
      </c>
    </row>
    <row r="175" spans="1:12" hidden="1" x14ac:dyDescent="0.25">
      <c r="A175" s="1">
        <v>43904</v>
      </c>
      <c r="B175" s="2" t="s">
        <v>12</v>
      </c>
      <c r="C175">
        <v>4</v>
      </c>
      <c r="D175">
        <v>1482095</v>
      </c>
      <c r="E175">
        <v>52</v>
      </c>
      <c r="F175">
        <v>154</v>
      </c>
      <c r="G175">
        <v>101</v>
      </c>
      <c r="H175">
        <v>6.8146779999999998</v>
      </c>
      <c r="I175">
        <v>0</v>
      </c>
      <c r="J175">
        <v>0</v>
      </c>
      <c r="K175">
        <v>1</v>
      </c>
      <c r="L175">
        <v>1</v>
      </c>
    </row>
    <row r="176" spans="1:12" hidden="1" x14ac:dyDescent="0.25">
      <c r="A176" s="1">
        <v>43904</v>
      </c>
      <c r="B176" s="2" t="s">
        <v>13</v>
      </c>
      <c r="C176">
        <v>5</v>
      </c>
      <c r="D176">
        <v>555221</v>
      </c>
      <c r="E176">
        <v>17</v>
      </c>
      <c r="F176">
        <v>39</v>
      </c>
      <c r="G176">
        <v>17</v>
      </c>
      <c r="H176">
        <v>3.0618439999999998</v>
      </c>
      <c r="I176">
        <v>0</v>
      </c>
      <c r="J176">
        <v>0</v>
      </c>
      <c r="K176">
        <v>0</v>
      </c>
      <c r="L176">
        <v>3</v>
      </c>
    </row>
    <row r="177" spans="1:12" hidden="1" x14ac:dyDescent="0.25">
      <c r="A177" s="1">
        <v>43904</v>
      </c>
      <c r="B177" s="2" t="s">
        <v>14</v>
      </c>
      <c r="C177">
        <v>6</v>
      </c>
      <c r="D177">
        <v>1243052</v>
      </c>
      <c r="E177">
        <v>20</v>
      </c>
      <c r="F177">
        <v>82</v>
      </c>
      <c r="G177">
        <v>56</v>
      </c>
      <c r="H177">
        <v>4.5050410000000003</v>
      </c>
      <c r="I177">
        <v>0</v>
      </c>
      <c r="J177">
        <v>0</v>
      </c>
      <c r="K177">
        <v>0</v>
      </c>
      <c r="L177">
        <v>0</v>
      </c>
    </row>
    <row r="178" spans="1:12" hidden="1" x14ac:dyDescent="0.25">
      <c r="A178" s="1">
        <v>43904</v>
      </c>
      <c r="B178" s="2" t="s">
        <v>15</v>
      </c>
      <c r="C178">
        <v>7</v>
      </c>
      <c r="D178">
        <v>754705</v>
      </c>
      <c r="E178">
        <v>52</v>
      </c>
      <c r="F178">
        <v>256</v>
      </c>
      <c r="G178">
        <v>197</v>
      </c>
      <c r="H178">
        <v>26.102910000000001</v>
      </c>
      <c r="I178">
        <v>0</v>
      </c>
      <c r="J178">
        <v>0</v>
      </c>
      <c r="K178">
        <v>0</v>
      </c>
      <c r="L178">
        <v>2</v>
      </c>
    </row>
    <row r="179" spans="1:12" hidden="1" x14ac:dyDescent="0.25">
      <c r="A179" s="1">
        <v>43904</v>
      </c>
      <c r="B179" s="2" t="s">
        <v>16</v>
      </c>
      <c r="C179">
        <v>8</v>
      </c>
      <c r="D179">
        <v>394297</v>
      </c>
      <c r="E179">
        <v>22</v>
      </c>
      <c r="F179">
        <v>48</v>
      </c>
      <c r="G179">
        <v>25</v>
      </c>
      <c r="H179">
        <v>6.3403980000000004</v>
      </c>
      <c r="I179">
        <v>0</v>
      </c>
      <c r="J179">
        <v>0</v>
      </c>
      <c r="K179">
        <v>0</v>
      </c>
      <c r="L179">
        <v>0</v>
      </c>
    </row>
    <row r="180" spans="1:12" hidden="1" x14ac:dyDescent="0.25">
      <c r="A180" s="1">
        <v>43904</v>
      </c>
      <c r="B180" s="2" t="s">
        <v>17</v>
      </c>
      <c r="C180">
        <v>9</v>
      </c>
      <c r="D180">
        <v>1897491</v>
      </c>
      <c r="E180">
        <v>16</v>
      </c>
      <c r="F180">
        <v>97</v>
      </c>
      <c r="G180">
        <v>54</v>
      </c>
      <c r="H180">
        <v>2.845863</v>
      </c>
      <c r="I180">
        <v>1</v>
      </c>
      <c r="J180">
        <v>2</v>
      </c>
      <c r="K180">
        <v>1</v>
      </c>
      <c r="L180">
        <v>4</v>
      </c>
    </row>
    <row r="181" spans="1:12" x14ac:dyDescent="0.25">
      <c r="A181" s="1">
        <v>43904</v>
      </c>
      <c r="B181" s="2" t="s">
        <v>29</v>
      </c>
      <c r="C181">
        <v>10</v>
      </c>
      <c r="D181">
        <v>8858775</v>
      </c>
      <c r="E181">
        <v>211</v>
      </c>
      <c r="F181">
        <v>802</v>
      </c>
      <c r="G181">
        <v>516</v>
      </c>
      <c r="H181">
        <v>5.8247330000000002</v>
      </c>
      <c r="I181">
        <v>1</v>
      </c>
      <c r="J181">
        <v>2</v>
      </c>
      <c r="K181">
        <v>2</v>
      </c>
      <c r="L181">
        <v>11</v>
      </c>
    </row>
    <row r="182" spans="1:12" hidden="1" x14ac:dyDescent="0.25">
      <c r="A182" s="1">
        <v>43905</v>
      </c>
      <c r="B182" s="2" t="s">
        <v>9</v>
      </c>
      <c r="C182">
        <v>1</v>
      </c>
      <c r="D182">
        <v>293433</v>
      </c>
      <c r="E182">
        <v>0</v>
      </c>
      <c r="F182">
        <v>10</v>
      </c>
      <c r="G182">
        <v>6</v>
      </c>
      <c r="H182">
        <v>2.0447600000000001</v>
      </c>
      <c r="I182">
        <v>0</v>
      </c>
      <c r="J182">
        <v>0</v>
      </c>
      <c r="K182">
        <v>0</v>
      </c>
      <c r="L182">
        <v>0</v>
      </c>
    </row>
    <row r="183" spans="1:12" hidden="1" x14ac:dyDescent="0.25">
      <c r="A183" s="1">
        <v>43905</v>
      </c>
      <c r="B183" s="2" t="s">
        <v>10</v>
      </c>
      <c r="C183">
        <v>2</v>
      </c>
      <c r="D183">
        <v>560939</v>
      </c>
      <c r="E183">
        <v>2</v>
      </c>
      <c r="F183">
        <v>7</v>
      </c>
      <c r="G183">
        <v>4</v>
      </c>
      <c r="H183">
        <v>0.71309</v>
      </c>
      <c r="I183">
        <v>0</v>
      </c>
      <c r="J183">
        <v>0</v>
      </c>
      <c r="K183">
        <v>0</v>
      </c>
      <c r="L183">
        <v>0</v>
      </c>
    </row>
    <row r="184" spans="1:12" hidden="1" x14ac:dyDescent="0.25">
      <c r="A184" s="1">
        <v>43905</v>
      </c>
      <c r="B184" s="2" t="s">
        <v>11</v>
      </c>
      <c r="C184">
        <v>3</v>
      </c>
      <c r="D184">
        <v>1677542</v>
      </c>
      <c r="E184">
        <v>43</v>
      </c>
      <c r="F184">
        <v>154</v>
      </c>
      <c r="G184">
        <v>81</v>
      </c>
      <c r="H184">
        <v>4.8284929999999999</v>
      </c>
      <c r="I184">
        <v>0</v>
      </c>
      <c r="J184">
        <v>0</v>
      </c>
      <c r="K184">
        <v>1</v>
      </c>
      <c r="L184">
        <v>2</v>
      </c>
    </row>
    <row r="185" spans="1:12" hidden="1" x14ac:dyDescent="0.25">
      <c r="A185" s="1">
        <v>43905</v>
      </c>
      <c r="B185" s="2" t="s">
        <v>12</v>
      </c>
      <c r="C185">
        <v>4</v>
      </c>
      <c r="D185">
        <v>1482095</v>
      </c>
      <c r="E185">
        <v>47</v>
      </c>
      <c r="F185">
        <v>201</v>
      </c>
      <c r="G185">
        <v>147</v>
      </c>
      <c r="H185">
        <v>9.9183920000000008</v>
      </c>
      <c r="I185">
        <v>0</v>
      </c>
      <c r="J185">
        <v>0</v>
      </c>
      <c r="K185">
        <v>1</v>
      </c>
      <c r="L185">
        <v>2</v>
      </c>
    </row>
    <row r="186" spans="1:12" hidden="1" x14ac:dyDescent="0.25">
      <c r="A186" s="1">
        <v>43905</v>
      </c>
      <c r="B186" s="2" t="s">
        <v>13</v>
      </c>
      <c r="C186">
        <v>5</v>
      </c>
      <c r="D186">
        <v>555221</v>
      </c>
      <c r="E186">
        <v>15</v>
      </c>
      <c r="F186">
        <v>54</v>
      </c>
      <c r="G186">
        <v>32</v>
      </c>
      <c r="H186">
        <v>5.763471</v>
      </c>
      <c r="I186">
        <v>0</v>
      </c>
      <c r="J186">
        <v>0</v>
      </c>
      <c r="K186">
        <v>0</v>
      </c>
      <c r="L186">
        <v>3</v>
      </c>
    </row>
    <row r="187" spans="1:12" hidden="1" x14ac:dyDescent="0.25">
      <c r="A187" s="1">
        <v>43905</v>
      </c>
      <c r="B187" s="2" t="s">
        <v>14</v>
      </c>
      <c r="C187">
        <v>6</v>
      </c>
      <c r="D187">
        <v>1243052</v>
      </c>
      <c r="E187">
        <v>31</v>
      </c>
      <c r="F187">
        <v>113</v>
      </c>
      <c r="G187">
        <v>74</v>
      </c>
      <c r="H187">
        <v>5.9530900000000004</v>
      </c>
      <c r="I187">
        <v>0</v>
      </c>
      <c r="J187">
        <v>0</v>
      </c>
      <c r="K187">
        <v>0</v>
      </c>
      <c r="L187">
        <v>0</v>
      </c>
    </row>
    <row r="188" spans="1:12" hidden="1" x14ac:dyDescent="0.25">
      <c r="A188" s="1">
        <v>43905</v>
      </c>
      <c r="B188" s="2" t="s">
        <v>15</v>
      </c>
      <c r="C188">
        <v>7</v>
      </c>
      <c r="D188">
        <v>754705</v>
      </c>
      <c r="E188">
        <v>29</v>
      </c>
      <c r="F188">
        <v>285</v>
      </c>
      <c r="G188">
        <v>248</v>
      </c>
      <c r="H188">
        <v>32.860520000000001</v>
      </c>
      <c r="I188">
        <v>0</v>
      </c>
      <c r="J188">
        <v>0</v>
      </c>
      <c r="K188">
        <v>0</v>
      </c>
      <c r="L188">
        <v>2</v>
      </c>
    </row>
    <row r="189" spans="1:12" hidden="1" x14ac:dyDescent="0.25">
      <c r="A189" s="1">
        <v>43905</v>
      </c>
      <c r="B189" s="2" t="s">
        <v>16</v>
      </c>
      <c r="C189">
        <v>8</v>
      </c>
      <c r="D189">
        <v>394297</v>
      </c>
      <c r="E189">
        <v>6</v>
      </c>
      <c r="F189">
        <v>54</v>
      </c>
      <c r="G189">
        <v>47</v>
      </c>
      <c r="H189">
        <v>11.91995</v>
      </c>
      <c r="I189">
        <v>0</v>
      </c>
      <c r="J189">
        <v>0</v>
      </c>
      <c r="K189">
        <v>0</v>
      </c>
      <c r="L189">
        <v>0</v>
      </c>
    </row>
    <row r="190" spans="1:12" hidden="1" x14ac:dyDescent="0.25">
      <c r="A190" s="1">
        <v>43905</v>
      </c>
      <c r="B190" s="2" t="s">
        <v>17</v>
      </c>
      <c r="C190">
        <v>9</v>
      </c>
      <c r="D190">
        <v>1897491</v>
      </c>
      <c r="E190">
        <v>25</v>
      </c>
      <c r="F190">
        <v>122</v>
      </c>
      <c r="G190">
        <v>65</v>
      </c>
      <c r="H190">
        <v>3.425576</v>
      </c>
      <c r="I190">
        <v>1</v>
      </c>
      <c r="J190">
        <v>3</v>
      </c>
      <c r="K190">
        <v>2</v>
      </c>
      <c r="L190">
        <v>6</v>
      </c>
    </row>
    <row r="191" spans="1:12" x14ac:dyDescent="0.25">
      <c r="A191" s="1">
        <v>43905</v>
      </c>
      <c r="B191" s="2" t="s">
        <v>29</v>
      </c>
      <c r="C191">
        <v>10</v>
      </c>
      <c r="D191">
        <v>8858775</v>
      </c>
      <c r="E191">
        <v>198</v>
      </c>
      <c r="F191">
        <v>1000</v>
      </c>
      <c r="G191">
        <v>704</v>
      </c>
      <c r="H191">
        <v>7.946923</v>
      </c>
      <c r="I191">
        <v>1</v>
      </c>
      <c r="J191">
        <v>3</v>
      </c>
      <c r="K191">
        <v>4</v>
      </c>
      <c r="L191">
        <v>15</v>
      </c>
    </row>
    <row r="192" spans="1:12" hidden="1" x14ac:dyDescent="0.25">
      <c r="A192" s="1">
        <v>43906</v>
      </c>
      <c r="B192" s="2" t="s">
        <v>9</v>
      </c>
      <c r="C192">
        <v>1</v>
      </c>
      <c r="D192">
        <v>293433</v>
      </c>
      <c r="E192">
        <v>2</v>
      </c>
      <c r="F192">
        <v>12</v>
      </c>
      <c r="G192">
        <v>6</v>
      </c>
      <c r="H192">
        <v>2.0447600000000001</v>
      </c>
      <c r="I192">
        <v>0</v>
      </c>
      <c r="J192">
        <v>0</v>
      </c>
      <c r="K192">
        <v>0</v>
      </c>
      <c r="L192">
        <v>0</v>
      </c>
    </row>
    <row r="193" spans="1:12" hidden="1" x14ac:dyDescent="0.25">
      <c r="A193" s="1">
        <v>43906</v>
      </c>
      <c r="B193" s="2" t="s">
        <v>10</v>
      </c>
      <c r="C193">
        <v>2</v>
      </c>
      <c r="D193">
        <v>560939</v>
      </c>
      <c r="E193">
        <v>15</v>
      </c>
      <c r="F193">
        <v>22</v>
      </c>
      <c r="G193">
        <v>6</v>
      </c>
      <c r="H193">
        <v>1.0696349999999999</v>
      </c>
      <c r="I193">
        <v>0</v>
      </c>
      <c r="J193">
        <v>0</v>
      </c>
      <c r="K193">
        <v>0</v>
      </c>
      <c r="L193">
        <v>0</v>
      </c>
    </row>
    <row r="194" spans="1:12" hidden="1" x14ac:dyDescent="0.25">
      <c r="A194" s="1">
        <v>43906</v>
      </c>
      <c r="B194" s="2" t="s">
        <v>11</v>
      </c>
      <c r="C194">
        <v>3</v>
      </c>
      <c r="D194">
        <v>1677542</v>
      </c>
      <c r="E194">
        <v>13</v>
      </c>
      <c r="F194">
        <v>167</v>
      </c>
      <c r="G194">
        <v>119</v>
      </c>
      <c r="H194">
        <v>7.093712</v>
      </c>
      <c r="I194">
        <v>0</v>
      </c>
      <c r="J194">
        <v>0</v>
      </c>
      <c r="K194">
        <v>1</v>
      </c>
      <c r="L194">
        <v>3</v>
      </c>
    </row>
    <row r="195" spans="1:12" hidden="1" x14ac:dyDescent="0.25">
      <c r="A195" s="1">
        <v>43906</v>
      </c>
      <c r="B195" s="2" t="s">
        <v>12</v>
      </c>
      <c r="C195">
        <v>4</v>
      </c>
      <c r="D195">
        <v>1482095</v>
      </c>
      <c r="E195">
        <v>36</v>
      </c>
      <c r="F195">
        <v>237</v>
      </c>
      <c r="G195">
        <v>192</v>
      </c>
      <c r="H195">
        <v>12.954639999999999</v>
      </c>
      <c r="I195">
        <v>0</v>
      </c>
      <c r="J195">
        <v>0</v>
      </c>
      <c r="K195">
        <v>0</v>
      </c>
      <c r="L195">
        <v>2</v>
      </c>
    </row>
    <row r="196" spans="1:12" hidden="1" x14ac:dyDescent="0.25">
      <c r="A196" s="1">
        <v>43906</v>
      </c>
      <c r="B196" s="2" t="s">
        <v>13</v>
      </c>
      <c r="C196">
        <v>5</v>
      </c>
      <c r="D196">
        <v>555221</v>
      </c>
      <c r="E196">
        <v>3</v>
      </c>
      <c r="F196">
        <v>57</v>
      </c>
      <c r="G196">
        <v>46</v>
      </c>
      <c r="H196">
        <v>8.2849889999999995</v>
      </c>
      <c r="I196">
        <v>0</v>
      </c>
      <c r="J196">
        <v>0</v>
      </c>
      <c r="K196">
        <v>0</v>
      </c>
      <c r="L196">
        <v>3</v>
      </c>
    </row>
    <row r="197" spans="1:12" hidden="1" x14ac:dyDescent="0.25">
      <c r="A197" s="1">
        <v>43906</v>
      </c>
      <c r="B197" s="2" t="s">
        <v>14</v>
      </c>
      <c r="C197">
        <v>6</v>
      </c>
      <c r="D197">
        <v>1243052</v>
      </c>
      <c r="E197">
        <v>33</v>
      </c>
      <c r="F197">
        <v>146</v>
      </c>
      <c r="G197">
        <v>103</v>
      </c>
      <c r="H197">
        <v>8.2860569999999996</v>
      </c>
      <c r="I197">
        <v>1</v>
      </c>
      <c r="J197">
        <v>1</v>
      </c>
      <c r="K197">
        <v>0</v>
      </c>
      <c r="L197">
        <v>0</v>
      </c>
    </row>
    <row r="198" spans="1:12" hidden="1" x14ac:dyDescent="0.25">
      <c r="A198" s="1">
        <v>43906</v>
      </c>
      <c r="B198" s="2" t="s">
        <v>15</v>
      </c>
      <c r="C198">
        <v>7</v>
      </c>
      <c r="D198">
        <v>754705</v>
      </c>
      <c r="E198">
        <v>62</v>
      </c>
      <c r="F198">
        <v>347</v>
      </c>
      <c r="G198">
        <v>261</v>
      </c>
      <c r="H198">
        <v>34.58305</v>
      </c>
      <c r="I198">
        <v>0</v>
      </c>
      <c r="J198">
        <v>0</v>
      </c>
      <c r="K198">
        <v>1</v>
      </c>
      <c r="L198">
        <v>3</v>
      </c>
    </row>
    <row r="199" spans="1:12" hidden="1" x14ac:dyDescent="0.25">
      <c r="A199" s="1">
        <v>43906</v>
      </c>
      <c r="B199" s="2" t="s">
        <v>16</v>
      </c>
      <c r="C199">
        <v>8</v>
      </c>
      <c r="D199">
        <v>394297</v>
      </c>
      <c r="E199">
        <v>39</v>
      </c>
      <c r="F199">
        <v>93</v>
      </c>
      <c r="G199">
        <v>52</v>
      </c>
      <c r="H199">
        <v>13.188029999999999</v>
      </c>
      <c r="I199">
        <v>0</v>
      </c>
      <c r="J199">
        <v>0</v>
      </c>
      <c r="K199">
        <v>0</v>
      </c>
      <c r="L199">
        <v>0</v>
      </c>
    </row>
    <row r="200" spans="1:12" hidden="1" x14ac:dyDescent="0.25">
      <c r="A200" s="1">
        <v>43906</v>
      </c>
      <c r="B200" s="2" t="s">
        <v>17</v>
      </c>
      <c r="C200">
        <v>9</v>
      </c>
      <c r="D200">
        <v>1897491</v>
      </c>
      <c r="E200">
        <v>21</v>
      </c>
      <c r="F200">
        <v>143</v>
      </c>
      <c r="G200">
        <v>89</v>
      </c>
      <c r="H200">
        <v>4.690404</v>
      </c>
      <c r="I200">
        <v>1</v>
      </c>
      <c r="J200">
        <v>4</v>
      </c>
      <c r="K200">
        <v>10</v>
      </c>
      <c r="L200">
        <v>16</v>
      </c>
    </row>
    <row r="201" spans="1:12" x14ac:dyDescent="0.25">
      <c r="A201" s="1">
        <v>43906</v>
      </c>
      <c r="B201" s="2" t="s">
        <v>29</v>
      </c>
      <c r="C201">
        <v>10</v>
      </c>
      <c r="D201">
        <v>8858775</v>
      </c>
      <c r="E201">
        <v>224</v>
      </c>
      <c r="F201">
        <v>1224</v>
      </c>
      <c r="G201">
        <v>874</v>
      </c>
      <c r="H201">
        <v>9.8659239999999997</v>
      </c>
      <c r="I201">
        <v>2</v>
      </c>
      <c r="J201">
        <v>5</v>
      </c>
      <c r="K201">
        <v>12</v>
      </c>
      <c r="L201">
        <v>27</v>
      </c>
    </row>
    <row r="202" spans="1:12" hidden="1" x14ac:dyDescent="0.25">
      <c r="A202" s="1">
        <v>43907</v>
      </c>
      <c r="B202" s="2" t="s">
        <v>9</v>
      </c>
      <c r="C202">
        <v>1</v>
      </c>
      <c r="D202">
        <v>293433</v>
      </c>
      <c r="E202">
        <v>4</v>
      </c>
      <c r="F202">
        <v>16</v>
      </c>
      <c r="G202">
        <v>8</v>
      </c>
      <c r="H202">
        <v>2.7263459999999999</v>
      </c>
      <c r="I202">
        <v>0</v>
      </c>
      <c r="J202">
        <v>0</v>
      </c>
      <c r="K202">
        <v>0</v>
      </c>
      <c r="L202">
        <v>0</v>
      </c>
    </row>
    <row r="203" spans="1:12" hidden="1" x14ac:dyDescent="0.25">
      <c r="A203" s="1">
        <v>43907</v>
      </c>
      <c r="B203" s="2" t="s">
        <v>10</v>
      </c>
      <c r="C203">
        <v>2</v>
      </c>
      <c r="D203">
        <v>560939</v>
      </c>
      <c r="E203">
        <v>13</v>
      </c>
      <c r="F203">
        <v>35</v>
      </c>
      <c r="G203">
        <v>21</v>
      </c>
      <c r="H203">
        <v>3.7437230000000001</v>
      </c>
      <c r="I203">
        <v>0</v>
      </c>
      <c r="J203">
        <v>0</v>
      </c>
      <c r="K203">
        <v>0</v>
      </c>
      <c r="L203">
        <v>0</v>
      </c>
    </row>
    <row r="204" spans="1:12" hidden="1" x14ac:dyDescent="0.25">
      <c r="A204" s="1">
        <v>43907</v>
      </c>
      <c r="B204" s="2" t="s">
        <v>11</v>
      </c>
      <c r="C204">
        <v>3</v>
      </c>
      <c r="D204">
        <v>1677542</v>
      </c>
      <c r="E204">
        <v>79</v>
      </c>
      <c r="F204">
        <v>246</v>
      </c>
      <c r="G204">
        <v>129</v>
      </c>
      <c r="H204">
        <v>7.6898220000000004</v>
      </c>
      <c r="I204">
        <v>0</v>
      </c>
      <c r="J204">
        <v>0</v>
      </c>
      <c r="K204">
        <v>0</v>
      </c>
      <c r="L204">
        <v>3</v>
      </c>
    </row>
    <row r="205" spans="1:12" hidden="1" x14ac:dyDescent="0.25">
      <c r="A205" s="1">
        <v>43907</v>
      </c>
      <c r="B205" s="2" t="s">
        <v>12</v>
      </c>
      <c r="C205">
        <v>4</v>
      </c>
      <c r="D205">
        <v>1482095</v>
      </c>
      <c r="E205">
        <v>49</v>
      </c>
      <c r="F205">
        <v>286</v>
      </c>
      <c r="G205">
        <v>225</v>
      </c>
      <c r="H205">
        <v>15.18121</v>
      </c>
      <c r="I205">
        <v>0</v>
      </c>
      <c r="J205">
        <v>0</v>
      </c>
      <c r="K205">
        <v>0</v>
      </c>
      <c r="L205">
        <v>2</v>
      </c>
    </row>
    <row r="206" spans="1:12" hidden="1" x14ac:dyDescent="0.25">
      <c r="A206" s="1">
        <v>43907</v>
      </c>
      <c r="B206" s="2" t="s">
        <v>13</v>
      </c>
      <c r="C206">
        <v>5</v>
      </c>
      <c r="D206">
        <v>555221</v>
      </c>
      <c r="E206">
        <v>8</v>
      </c>
      <c r="F206">
        <v>65</v>
      </c>
      <c r="G206">
        <v>47</v>
      </c>
      <c r="H206">
        <v>8.4650970000000001</v>
      </c>
      <c r="I206">
        <v>0</v>
      </c>
      <c r="J206">
        <v>0</v>
      </c>
      <c r="K206">
        <v>0</v>
      </c>
      <c r="L206">
        <v>3</v>
      </c>
    </row>
    <row r="207" spans="1:12" hidden="1" x14ac:dyDescent="0.25">
      <c r="A207" s="1">
        <v>43907</v>
      </c>
      <c r="B207" s="2" t="s">
        <v>14</v>
      </c>
      <c r="C207">
        <v>6</v>
      </c>
      <c r="D207">
        <v>1243052</v>
      </c>
      <c r="E207">
        <v>44</v>
      </c>
      <c r="F207">
        <v>190</v>
      </c>
      <c r="G207">
        <v>129</v>
      </c>
      <c r="H207">
        <v>10.37768</v>
      </c>
      <c r="I207">
        <v>1</v>
      </c>
      <c r="J207">
        <v>2</v>
      </c>
      <c r="K207">
        <v>1</v>
      </c>
      <c r="L207">
        <v>1</v>
      </c>
    </row>
    <row r="208" spans="1:12" hidden="1" x14ac:dyDescent="0.25">
      <c r="A208" s="1">
        <v>43907</v>
      </c>
      <c r="B208" s="2" t="s">
        <v>15</v>
      </c>
      <c r="C208">
        <v>7</v>
      </c>
      <c r="D208">
        <v>754705</v>
      </c>
      <c r="E208">
        <v>74</v>
      </c>
      <c r="F208">
        <v>421</v>
      </c>
      <c r="G208">
        <v>320</v>
      </c>
      <c r="H208">
        <v>42.400669999999998</v>
      </c>
      <c r="I208">
        <v>1</v>
      </c>
      <c r="J208">
        <v>1</v>
      </c>
      <c r="K208">
        <v>0</v>
      </c>
      <c r="L208">
        <v>3</v>
      </c>
    </row>
    <row r="209" spans="1:12" hidden="1" x14ac:dyDescent="0.25">
      <c r="A209" s="1">
        <v>43907</v>
      </c>
      <c r="B209" s="2" t="s">
        <v>16</v>
      </c>
      <c r="C209">
        <v>8</v>
      </c>
      <c r="D209">
        <v>394297</v>
      </c>
      <c r="E209">
        <v>21</v>
      </c>
      <c r="F209">
        <v>114</v>
      </c>
      <c r="G209">
        <v>90</v>
      </c>
      <c r="H209">
        <v>22.825430000000001</v>
      </c>
      <c r="I209">
        <v>0</v>
      </c>
      <c r="J209">
        <v>0</v>
      </c>
      <c r="K209">
        <v>0</v>
      </c>
      <c r="L209">
        <v>0</v>
      </c>
    </row>
    <row r="210" spans="1:12" hidden="1" x14ac:dyDescent="0.25">
      <c r="A210" s="1">
        <v>43907</v>
      </c>
      <c r="B210" s="2" t="s">
        <v>17</v>
      </c>
      <c r="C210">
        <v>9</v>
      </c>
      <c r="D210">
        <v>1897491</v>
      </c>
      <c r="E210">
        <v>51</v>
      </c>
      <c r="F210">
        <v>194</v>
      </c>
      <c r="G210">
        <v>107</v>
      </c>
      <c r="H210">
        <v>5.6390250000000002</v>
      </c>
      <c r="I210">
        <v>0</v>
      </c>
      <c r="J210">
        <v>4</v>
      </c>
      <c r="K210">
        <v>1</v>
      </c>
      <c r="L210">
        <v>17</v>
      </c>
    </row>
    <row r="211" spans="1:12" x14ac:dyDescent="0.25">
      <c r="A211" s="1">
        <v>43907</v>
      </c>
      <c r="B211" s="2" t="s">
        <v>29</v>
      </c>
      <c r="C211">
        <v>10</v>
      </c>
      <c r="D211">
        <v>8858775</v>
      </c>
      <c r="E211">
        <v>343</v>
      </c>
      <c r="F211">
        <v>1567</v>
      </c>
      <c r="G211">
        <v>1076</v>
      </c>
      <c r="H211">
        <v>12.14615</v>
      </c>
      <c r="I211">
        <v>2</v>
      </c>
      <c r="J211">
        <v>7</v>
      </c>
      <c r="K211">
        <v>2</v>
      </c>
      <c r="L211">
        <v>29</v>
      </c>
    </row>
    <row r="212" spans="1:12" hidden="1" x14ac:dyDescent="0.25">
      <c r="A212" s="1">
        <v>43908</v>
      </c>
      <c r="B212" s="2" t="s">
        <v>9</v>
      </c>
      <c r="C212">
        <v>1</v>
      </c>
      <c r="D212">
        <v>293433</v>
      </c>
      <c r="E212">
        <v>8</v>
      </c>
      <c r="F212">
        <v>24</v>
      </c>
      <c r="G212">
        <v>12</v>
      </c>
      <c r="H212">
        <v>4.0895200000000003</v>
      </c>
      <c r="I212">
        <v>0</v>
      </c>
      <c r="J212">
        <v>0</v>
      </c>
      <c r="K212">
        <v>0</v>
      </c>
      <c r="L212">
        <v>0</v>
      </c>
    </row>
    <row r="213" spans="1:12" hidden="1" x14ac:dyDescent="0.25">
      <c r="A213" s="1">
        <v>43908</v>
      </c>
      <c r="B213" s="2" t="s">
        <v>10</v>
      </c>
      <c r="C213">
        <v>2</v>
      </c>
      <c r="D213">
        <v>560939</v>
      </c>
      <c r="E213">
        <v>16</v>
      </c>
      <c r="F213">
        <v>51</v>
      </c>
      <c r="G213">
        <v>34</v>
      </c>
      <c r="H213">
        <v>6.0612649999999997</v>
      </c>
      <c r="I213">
        <v>0</v>
      </c>
      <c r="J213">
        <v>0</v>
      </c>
      <c r="K213">
        <v>0</v>
      </c>
      <c r="L213">
        <v>0</v>
      </c>
    </row>
    <row r="214" spans="1:12" hidden="1" x14ac:dyDescent="0.25">
      <c r="A214" s="1">
        <v>43908</v>
      </c>
      <c r="B214" s="2" t="s">
        <v>11</v>
      </c>
      <c r="C214">
        <v>3</v>
      </c>
      <c r="D214">
        <v>1677542</v>
      </c>
      <c r="E214">
        <v>45</v>
      </c>
      <c r="F214">
        <v>291</v>
      </c>
      <c r="G214">
        <v>202</v>
      </c>
      <c r="H214">
        <v>12.04143</v>
      </c>
      <c r="I214">
        <v>1</v>
      </c>
      <c r="J214">
        <v>1</v>
      </c>
      <c r="K214">
        <v>0</v>
      </c>
      <c r="L214">
        <v>3</v>
      </c>
    </row>
    <row r="215" spans="1:12" hidden="1" x14ac:dyDescent="0.25">
      <c r="A215" s="1">
        <v>43908</v>
      </c>
      <c r="B215" s="2" t="s">
        <v>12</v>
      </c>
      <c r="C215">
        <v>4</v>
      </c>
      <c r="D215">
        <v>1482095</v>
      </c>
      <c r="E215">
        <v>61</v>
      </c>
      <c r="F215">
        <v>347</v>
      </c>
      <c r="G215">
        <v>258</v>
      </c>
      <c r="H215">
        <v>17.407789999999999</v>
      </c>
      <c r="I215">
        <v>1</v>
      </c>
      <c r="J215">
        <v>1</v>
      </c>
      <c r="K215">
        <v>0</v>
      </c>
      <c r="L215">
        <v>2</v>
      </c>
    </row>
    <row r="216" spans="1:12" hidden="1" x14ac:dyDescent="0.25">
      <c r="A216" s="1">
        <v>43908</v>
      </c>
      <c r="B216" s="2" t="s">
        <v>13</v>
      </c>
      <c r="C216">
        <v>5</v>
      </c>
      <c r="D216">
        <v>555221</v>
      </c>
      <c r="E216">
        <v>25</v>
      </c>
      <c r="F216">
        <v>90</v>
      </c>
      <c r="G216">
        <v>54</v>
      </c>
      <c r="H216">
        <v>9.7258569999999995</v>
      </c>
      <c r="I216">
        <v>0</v>
      </c>
      <c r="J216">
        <v>0</v>
      </c>
      <c r="K216">
        <v>0</v>
      </c>
      <c r="L216">
        <v>3</v>
      </c>
    </row>
    <row r="217" spans="1:12" hidden="1" x14ac:dyDescent="0.25">
      <c r="A217" s="1">
        <v>43908</v>
      </c>
      <c r="B217" s="2" t="s">
        <v>14</v>
      </c>
      <c r="C217">
        <v>6</v>
      </c>
      <c r="D217">
        <v>1243052</v>
      </c>
      <c r="E217">
        <v>44</v>
      </c>
      <c r="F217">
        <v>234</v>
      </c>
      <c r="G217">
        <v>172</v>
      </c>
      <c r="H217">
        <v>13.83691</v>
      </c>
      <c r="I217">
        <v>2</v>
      </c>
      <c r="J217">
        <v>4</v>
      </c>
      <c r="K217">
        <v>0</v>
      </c>
      <c r="L217">
        <v>1</v>
      </c>
    </row>
    <row r="218" spans="1:12" hidden="1" x14ac:dyDescent="0.25">
      <c r="A218" s="1">
        <v>43908</v>
      </c>
      <c r="B218" s="2" t="s">
        <v>15</v>
      </c>
      <c r="C218">
        <v>7</v>
      </c>
      <c r="D218">
        <v>754705</v>
      </c>
      <c r="E218">
        <v>93</v>
      </c>
      <c r="F218">
        <v>514</v>
      </c>
      <c r="G218">
        <v>381</v>
      </c>
      <c r="H218">
        <v>50.4833</v>
      </c>
      <c r="I218">
        <v>0</v>
      </c>
      <c r="J218">
        <v>1</v>
      </c>
      <c r="K218">
        <v>1</v>
      </c>
      <c r="L218">
        <v>4</v>
      </c>
    </row>
    <row r="219" spans="1:12" hidden="1" x14ac:dyDescent="0.25">
      <c r="A219" s="1">
        <v>43908</v>
      </c>
      <c r="B219" s="2" t="s">
        <v>16</v>
      </c>
      <c r="C219">
        <v>8</v>
      </c>
      <c r="D219">
        <v>394297</v>
      </c>
      <c r="E219">
        <v>31</v>
      </c>
      <c r="F219">
        <v>145</v>
      </c>
      <c r="G219">
        <v>102</v>
      </c>
      <c r="H219">
        <v>25.868819999999999</v>
      </c>
      <c r="I219">
        <v>0</v>
      </c>
      <c r="J219">
        <v>0</v>
      </c>
      <c r="K219">
        <v>0</v>
      </c>
      <c r="L219">
        <v>0</v>
      </c>
    </row>
    <row r="220" spans="1:12" hidden="1" x14ac:dyDescent="0.25">
      <c r="A220" s="1">
        <v>43908</v>
      </c>
      <c r="B220" s="2" t="s">
        <v>17</v>
      </c>
      <c r="C220">
        <v>9</v>
      </c>
      <c r="D220">
        <v>1897491</v>
      </c>
      <c r="E220">
        <v>52</v>
      </c>
      <c r="F220">
        <v>246</v>
      </c>
      <c r="G220">
        <v>149</v>
      </c>
      <c r="H220">
        <v>7.8524750000000001</v>
      </c>
      <c r="I220">
        <v>1</v>
      </c>
      <c r="J220">
        <v>5</v>
      </c>
      <c r="K220">
        <v>1</v>
      </c>
      <c r="L220">
        <v>18</v>
      </c>
    </row>
    <row r="221" spans="1:12" x14ac:dyDescent="0.25">
      <c r="A221" s="1">
        <v>43908</v>
      </c>
      <c r="B221" s="2" t="s">
        <v>29</v>
      </c>
      <c r="C221">
        <v>10</v>
      </c>
      <c r="D221">
        <v>8858775</v>
      </c>
      <c r="E221">
        <v>375</v>
      </c>
      <c r="F221">
        <v>1942</v>
      </c>
      <c r="G221">
        <v>1364</v>
      </c>
      <c r="H221">
        <v>15.39716</v>
      </c>
      <c r="I221">
        <v>5</v>
      </c>
      <c r="J221">
        <v>12</v>
      </c>
      <c r="K221">
        <v>2</v>
      </c>
      <c r="L221">
        <v>31</v>
      </c>
    </row>
    <row r="222" spans="1:12" hidden="1" x14ac:dyDescent="0.25">
      <c r="A222" s="1">
        <v>43909</v>
      </c>
      <c r="B222" s="2" t="s">
        <v>9</v>
      </c>
      <c r="C222">
        <v>1</v>
      </c>
      <c r="D222">
        <v>293433</v>
      </c>
      <c r="E222">
        <v>8</v>
      </c>
      <c r="F222">
        <v>32</v>
      </c>
      <c r="G222">
        <v>18</v>
      </c>
      <c r="H222">
        <v>6.1342790000000003</v>
      </c>
      <c r="I222">
        <v>0</v>
      </c>
      <c r="J222">
        <v>0</v>
      </c>
      <c r="K222">
        <v>0</v>
      </c>
      <c r="L222">
        <v>0</v>
      </c>
    </row>
    <row r="223" spans="1:12" hidden="1" x14ac:dyDescent="0.25">
      <c r="A223" s="1">
        <v>43909</v>
      </c>
      <c r="B223" s="2" t="s">
        <v>10</v>
      </c>
      <c r="C223">
        <v>2</v>
      </c>
      <c r="D223">
        <v>560939</v>
      </c>
      <c r="E223">
        <v>23</v>
      </c>
      <c r="F223">
        <v>74</v>
      </c>
      <c r="G223">
        <v>48</v>
      </c>
      <c r="H223">
        <v>8.5570799999999991</v>
      </c>
      <c r="I223">
        <v>0</v>
      </c>
      <c r="J223">
        <v>0</v>
      </c>
      <c r="K223">
        <v>0</v>
      </c>
      <c r="L223">
        <v>0</v>
      </c>
    </row>
    <row r="224" spans="1:12" hidden="1" x14ac:dyDescent="0.25">
      <c r="A224" s="1">
        <v>43909</v>
      </c>
      <c r="B224" s="2" t="s">
        <v>11</v>
      </c>
      <c r="C224">
        <v>3</v>
      </c>
      <c r="D224">
        <v>1677542</v>
      </c>
      <c r="E224">
        <v>39</v>
      </c>
      <c r="F224">
        <v>330</v>
      </c>
      <c r="G224">
        <v>239</v>
      </c>
      <c r="H224">
        <v>14.24704</v>
      </c>
      <c r="I224">
        <v>0</v>
      </c>
      <c r="J224">
        <v>1</v>
      </c>
      <c r="K224">
        <v>1</v>
      </c>
      <c r="L224">
        <v>4</v>
      </c>
    </row>
    <row r="225" spans="1:12" hidden="1" x14ac:dyDescent="0.25">
      <c r="A225" s="1">
        <v>43909</v>
      </c>
      <c r="B225" s="2" t="s">
        <v>12</v>
      </c>
      <c r="C225">
        <v>4</v>
      </c>
      <c r="D225">
        <v>1482095</v>
      </c>
      <c r="E225">
        <v>55</v>
      </c>
      <c r="F225">
        <v>402</v>
      </c>
      <c r="G225">
        <v>292</v>
      </c>
      <c r="H225">
        <v>19.701840000000001</v>
      </c>
      <c r="I225">
        <v>0</v>
      </c>
      <c r="J225">
        <v>1</v>
      </c>
      <c r="K225">
        <v>1</v>
      </c>
      <c r="L225">
        <v>3</v>
      </c>
    </row>
    <row r="226" spans="1:12" hidden="1" x14ac:dyDescent="0.25">
      <c r="A226" s="1">
        <v>43909</v>
      </c>
      <c r="B226" s="2" t="s">
        <v>13</v>
      </c>
      <c r="C226">
        <v>5</v>
      </c>
      <c r="D226">
        <v>555221</v>
      </c>
      <c r="E226">
        <v>50</v>
      </c>
      <c r="F226">
        <v>140</v>
      </c>
      <c r="G226">
        <v>78</v>
      </c>
      <c r="H226">
        <v>14.04846</v>
      </c>
      <c r="I226">
        <v>0</v>
      </c>
      <c r="J226">
        <v>0</v>
      </c>
      <c r="K226">
        <v>1</v>
      </c>
      <c r="L226">
        <v>4</v>
      </c>
    </row>
    <row r="227" spans="1:12" hidden="1" x14ac:dyDescent="0.25">
      <c r="A227" s="1">
        <v>43909</v>
      </c>
      <c r="B227" s="2" t="s">
        <v>14</v>
      </c>
      <c r="C227">
        <v>6</v>
      </c>
      <c r="D227">
        <v>1243052</v>
      </c>
      <c r="E227">
        <v>61</v>
      </c>
      <c r="F227">
        <v>295</v>
      </c>
      <c r="G227">
        <v>207</v>
      </c>
      <c r="H227">
        <v>16.652560000000001</v>
      </c>
      <c r="I227">
        <v>0</v>
      </c>
      <c r="J227">
        <v>4</v>
      </c>
      <c r="K227">
        <v>0</v>
      </c>
      <c r="L227">
        <v>1</v>
      </c>
    </row>
    <row r="228" spans="1:12" hidden="1" x14ac:dyDescent="0.25">
      <c r="A228" s="1">
        <v>43909</v>
      </c>
      <c r="B228" s="2" t="s">
        <v>15</v>
      </c>
      <c r="C228">
        <v>7</v>
      </c>
      <c r="D228">
        <v>754705</v>
      </c>
      <c r="E228">
        <v>127</v>
      </c>
      <c r="F228">
        <v>641</v>
      </c>
      <c r="G228">
        <v>437</v>
      </c>
      <c r="H228">
        <v>57.903419999999997</v>
      </c>
      <c r="I228">
        <v>1</v>
      </c>
      <c r="J228">
        <v>2</v>
      </c>
      <c r="K228">
        <v>1</v>
      </c>
      <c r="L228">
        <v>5</v>
      </c>
    </row>
    <row r="229" spans="1:12" hidden="1" x14ac:dyDescent="0.25">
      <c r="A229" s="1">
        <v>43909</v>
      </c>
      <c r="B229" s="2" t="s">
        <v>16</v>
      </c>
      <c r="C229">
        <v>8</v>
      </c>
      <c r="D229">
        <v>394297</v>
      </c>
      <c r="E229">
        <v>44</v>
      </c>
      <c r="F229">
        <v>189</v>
      </c>
      <c r="G229">
        <v>130</v>
      </c>
      <c r="H229">
        <v>32.97007</v>
      </c>
      <c r="I229">
        <v>0</v>
      </c>
      <c r="J229">
        <v>0</v>
      </c>
      <c r="K229">
        <v>0</v>
      </c>
      <c r="L229">
        <v>0</v>
      </c>
    </row>
    <row r="230" spans="1:12" hidden="1" x14ac:dyDescent="0.25">
      <c r="A230" s="1">
        <v>43909</v>
      </c>
      <c r="B230" s="2" t="s">
        <v>17</v>
      </c>
      <c r="C230">
        <v>9</v>
      </c>
      <c r="D230">
        <v>1897491</v>
      </c>
      <c r="E230">
        <v>48</v>
      </c>
      <c r="F230">
        <v>294</v>
      </c>
      <c r="G230">
        <v>182</v>
      </c>
      <c r="H230">
        <v>9.5916139999999999</v>
      </c>
      <c r="I230">
        <v>2</v>
      </c>
      <c r="J230">
        <v>7</v>
      </c>
      <c r="K230">
        <v>0</v>
      </c>
      <c r="L230">
        <v>18</v>
      </c>
    </row>
    <row r="231" spans="1:12" x14ac:dyDescent="0.25">
      <c r="A231" s="1">
        <v>43909</v>
      </c>
      <c r="B231" s="2" t="s">
        <v>29</v>
      </c>
      <c r="C231">
        <v>10</v>
      </c>
      <c r="D231">
        <v>8858775</v>
      </c>
      <c r="E231">
        <v>455</v>
      </c>
      <c r="F231">
        <v>2397</v>
      </c>
      <c r="G231">
        <v>1631</v>
      </c>
      <c r="H231">
        <v>18.41112</v>
      </c>
      <c r="I231">
        <v>3</v>
      </c>
      <c r="J231">
        <v>15</v>
      </c>
      <c r="K231">
        <v>4</v>
      </c>
      <c r="L231">
        <v>35</v>
      </c>
    </row>
    <row r="232" spans="1:12" hidden="1" x14ac:dyDescent="0.25">
      <c r="A232" s="1">
        <v>43910</v>
      </c>
      <c r="B232" s="2" t="s">
        <v>9</v>
      </c>
      <c r="C232">
        <v>1</v>
      </c>
      <c r="D232">
        <v>293433</v>
      </c>
      <c r="E232">
        <v>3</v>
      </c>
      <c r="F232">
        <v>35</v>
      </c>
      <c r="G232">
        <v>25</v>
      </c>
      <c r="H232">
        <v>8.5198330000000002</v>
      </c>
      <c r="I232">
        <v>1</v>
      </c>
      <c r="J232">
        <v>1</v>
      </c>
      <c r="K232">
        <v>0</v>
      </c>
      <c r="L232">
        <v>0</v>
      </c>
    </row>
    <row r="233" spans="1:12" hidden="1" x14ac:dyDescent="0.25">
      <c r="A233" s="1">
        <v>43910</v>
      </c>
      <c r="B233" s="2" t="s">
        <v>10</v>
      </c>
      <c r="C233">
        <v>2</v>
      </c>
      <c r="D233">
        <v>560939</v>
      </c>
      <c r="E233">
        <v>6</v>
      </c>
      <c r="F233">
        <v>80</v>
      </c>
      <c r="G233">
        <v>70</v>
      </c>
      <c r="H233">
        <v>12.47908</v>
      </c>
      <c r="I233">
        <v>0</v>
      </c>
      <c r="J233">
        <v>0</v>
      </c>
      <c r="K233">
        <v>0</v>
      </c>
      <c r="L233">
        <v>0</v>
      </c>
    </row>
    <row r="234" spans="1:12" hidden="1" x14ac:dyDescent="0.25">
      <c r="A234" s="1">
        <v>43910</v>
      </c>
      <c r="B234" s="2" t="s">
        <v>11</v>
      </c>
      <c r="C234">
        <v>3</v>
      </c>
      <c r="D234">
        <v>1677542</v>
      </c>
      <c r="E234">
        <v>74</v>
      </c>
      <c r="F234">
        <v>404</v>
      </c>
      <c r="G234">
        <v>274</v>
      </c>
      <c r="H234">
        <v>16.33342</v>
      </c>
      <c r="I234">
        <v>3</v>
      </c>
      <c r="J234">
        <v>4</v>
      </c>
      <c r="K234">
        <v>1</v>
      </c>
      <c r="L234">
        <v>5</v>
      </c>
    </row>
    <row r="235" spans="1:12" hidden="1" x14ac:dyDescent="0.25">
      <c r="A235" s="1">
        <v>43910</v>
      </c>
      <c r="B235" s="2" t="s">
        <v>12</v>
      </c>
      <c r="C235">
        <v>4</v>
      </c>
      <c r="D235">
        <v>1482095</v>
      </c>
      <c r="E235">
        <v>109</v>
      </c>
      <c r="F235">
        <v>511</v>
      </c>
      <c r="G235">
        <v>331</v>
      </c>
      <c r="H235">
        <v>22.33325</v>
      </c>
      <c r="I235">
        <v>1</v>
      </c>
      <c r="J235">
        <v>2</v>
      </c>
      <c r="K235">
        <v>6</v>
      </c>
      <c r="L235">
        <v>9</v>
      </c>
    </row>
    <row r="236" spans="1:12" hidden="1" x14ac:dyDescent="0.25">
      <c r="A236" s="1">
        <v>43910</v>
      </c>
      <c r="B236" s="2" t="s">
        <v>13</v>
      </c>
      <c r="C236">
        <v>5</v>
      </c>
      <c r="D236">
        <v>555221</v>
      </c>
      <c r="E236">
        <v>38</v>
      </c>
      <c r="F236">
        <v>178</v>
      </c>
      <c r="G236">
        <v>120</v>
      </c>
      <c r="H236">
        <v>21.613019999999999</v>
      </c>
      <c r="I236">
        <v>0</v>
      </c>
      <c r="J236">
        <v>0</v>
      </c>
      <c r="K236">
        <v>1</v>
      </c>
      <c r="L236">
        <v>5</v>
      </c>
    </row>
    <row r="237" spans="1:12" hidden="1" x14ac:dyDescent="0.25">
      <c r="A237" s="1">
        <v>43910</v>
      </c>
      <c r="B237" s="2" t="s">
        <v>14</v>
      </c>
      <c r="C237">
        <v>6</v>
      </c>
      <c r="D237">
        <v>1243052</v>
      </c>
      <c r="E237">
        <v>56</v>
      </c>
      <c r="F237">
        <v>351</v>
      </c>
      <c r="G237">
        <v>257</v>
      </c>
      <c r="H237">
        <v>20.67492</v>
      </c>
      <c r="I237">
        <v>0</v>
      </c>
      <c r="J237">
        <v>4</v>
      </c>
      <c r="K237">
        <v>1</v>
      </c>
      <c r="L237">
        <v>2</v>
      </c>
    </row>
    <row r="238" spans="1:12" hidden="1" x14ac:dyDescent="0.25">
      <c r="A238" s="1">
        <v>43910</v>
      </c>
      <c r="B238" s="2" t="s">
        <v>15</v>
      </c>
      <c r="C238">
        <v>7</v>
      </c>
      <c r="D238">
        <v>754705</v>
      </c>
      <c r="E238">
        <v>125</v>
      </c>
      <c r="F238">
        <v>766</v>
      </c>
      <c r="G238">
        <v>509</v>
      </c>
      <c r="H238">
        <v>67.443569999999994</v>
      </c>
      <c r="I238">
        <v>0</v>
      </c>
      <c r="J238">
        <v>2</v>
      </c>
      <c r="K238">
        <v>2</v>
      </c>
      <c r="L238">
        <v>7</v>
      </c>
    </row>
    <row r="239" spans="1:12" hidden="1" x14ac:dyDescent="0.25">
      <c r="A239" s="1">
        <v>43910</v>
      </c>
      <c r="B239" s="2" t="s">
        <v>16</v>
      </c>
      <c r="C239">
        <v>8</v>
      </c>
      <c r="D239">
        <v>394297</v>
      </c>
      <c r="E239">
        <v>35</v>
      </c>
      <c r="F239">
        <v>224</v>
      </c>
      <c r="G239">
        <v>172</v>
      </c>
      <c r="H239">
        <v>43.621940000000002</v>
      </c>
      <c r="I239">
        <v>0</v>
      </c>
      <c r="J239">
        <v>0</v>
      </c>
      <c r="K239">
        <v>0</v>
      </c>
      <c r="L239">
        <v>0</v>
      </c>
    </row>
    <row r="240" spans="1:12" hidden="1" x14ac:dyDescent="0.25">
      <c r="A240" s="1">
        <v>43910</v>
      </c>
      <c r="B240" s="2" t="s">
        <v>17</v>
      </c>
      <c r="C240">
        <v>9</v>
      </c>
      <c r="D240">
        <v>1897491</v>
      </c>
      <c r="E240">
        <v>65</v>
      </c>
      <c r="F240">
        <v>359</v>
      </c>
      <c r="G240">
        <v>229</v>
      </c>
      <c r="H240">
        <v>12.068569999999999</v>
      </c>
      <c r="I240">
        <v>0</v>
      </c>
      <c r="J240">
        <v>7</v>
      </c>
      <c r="K240">
        <v>2</v>
      </c>
      <c r="L240">
        <v>20</v>
      </c>
    </row>
    <row r="241" spans="1:12" x14ac:dyDescent="0.25">
      <c r="A241" s="1">
        <v>43910</v>
      </c>
      <c r="B241" s="2" t="s">
        <v>29</v>
      </c>
      <c r="C241">
        <v>10</v>
      </c>
      <c r="D241">
        <v>8858775</v>
      </c>
      <c r="E241">
        <v>511</v>
      </c>
      <c r="F241">
        <v>2908</v>
      </c>
      <c r="G241">
        <v>1987</v>
      </c>
      <c r="H241">
        <v>22.429739999999999</v>
      </c>
      <c r="I241">
        <v>5</v>
      </c>
      <c r="J241">
        <v>20</v>
      </c>
      <c r="K241">
        <v>13</v>
      </c>
      <c r="L241">
        <v>48</v>
      </c>
    </row>
    <row r="242" spans="1:12" hidden="1" x14ac:dyDescent="0.25">
      <c r="A242" s="1">
        <v>43911</v>
      </c>
      <c r="B242" s="2" t="s">
        <v>9</v>
      </c>
      <c r="C242">
        <v>1</v>
      </c>
      <c r="D242">
        <v>293433</v>
      </c>
      <c r="E242">
        <v>19</v>
      </c>
      <c r="F242">
        <v>54</v>
      </c>
      <c r="G242">
        <v>25</v>
      </c>
      <c r="H242">
        <v>8.5198330000000002</v>
      </c>
      <c r="I242">
        <v>0</v>
      </c>
      <c r="J242">
        <v>1</v>
      </c>
      <c r="K242">
        <v>0</v>
      </c>
      <c r="L242">
        <v>0</v>
      </c>
    </row>
    <row r="243" spans="1:12" hidden="1" x14ac:dyDescent="0.25">
      <c r="A243" s="1">
        <v>43911</v>
      </c>
      <c r="B243" s="2" t="s">
        <v>10</v>
      </c>
      <c r="C243">
        <v>2</v>
      </c>
      <c r="D243">
        <v>560939</v>
      </c>
      <c r="E243">
        <v>25</v>
      </c>
      <c r="F243">
        <v>105</v>
      </c>
      <c r="G243">
        <v>76</v>
      </c>
      <c r="H243">
        <v>13.54871</v>
      </c>
      <c r="I243">
        <v>2</v>
      </c>
      <c r="J243">
        <v>2</v>
      </c>
      <c r="K243">
        <v>1</v>
      </c>
      <c r="L243">
        <v>1</v>
      </c>
    </row>
    <row r="244" spans="1:12" hidden="1" x14ac:dyDescent="0.25">
      <c r="A244" s="1">
        <v>43911</v>
      </c>
      <c r="B244" s="2" t="s">
        <v>11</v>
      </c>
      <c r="C244">
        <v>3</v>
      </c>
      <c r="D244">
        <v>1677542</v>
      </c>
      <c r="E244">
        <v>57</v>
      </c>
      <c r="F244">
        <v>461</v>
      </c>
      <c r="G244">
        <v>324</v>
      </c>
      <c r="H244">
        <v>19.313970000000001</v>
      </c>
      <c r="I244">
        <v>0</v>
      </c>
      <c r="J244">
        <v>4</v>
      </c>
      <c r="K244">
        <v>0</v>
      </c>
      <c r="L244">
        <v>5</v>
      </c>
    </row>
    <row r="245" spans="1:12" hidden="1" x14ac:dyDescent="0.25">
      <c r="A245" s="1">
        <v>43911</v>
      </c>
      <c r="B245" s="2" t="s">
        <v>12</v>
      </c>
      <c r="C245">
        <v>4</v>
      </c>
      <c r="D245">
        <v>1482095</v>
      </c>
      <c r="E245">
        <v>96</v>
      </c>
      <c r="F245">
        <v>607</v>
      </c>
      <c r="G245">
        <v>409</v>
      </c>
      <c r="H245">
        <v>27.596070000000001</v>
      </c>
      <c r="I245">
        <v>0</v>
      </c>
      <c r="J245">
        <v>2</v>
      </c>
      <c r="K245">
        <v>2</v>
      </c>
      <c r="L245">
        <v>11</v>
      </c>
    </row>
    <row r="246" spans="1:12" hidden="1" x14ac:dyDescent="0.25">
      <c r="A246" s="1">
        <v>43911</v>
      </c>
      <c r="B246" s="2" t="s">
        <v>13</v>
      </c>
      <c r="C246">
        <v>5</v>
      </c>
      <c r="D246">
        <v>555221</v>
      </c>
      <c r="E246">
        <v>32</v>
      </c>
      <c r="F246">
        <v>210</v>
      </c>
      <c r="G246">
        <v>156</v>
      </c>
      <c r="H246">
        <v>28.096920000000001</v>
      </c>
      <c r="I246">
        <v>0</v>
      </c>
      <c r="J246">
        <v>0</v>
      </c>
      <c r="K246">
        <v>4</v>
      </c>
      <c r="L246">
        <v>9</v>
      </c>
    </row>
    <row r="247" spans="1:12" hidden="1" x14ac:dyDescent="0.25">
      <c r="A247" s="1">
        <v>43911</v>
      </c>
      <c r="B247" s="2" t="s">
        <v>14</v>
      </c>
      <c r="C247">
        <v>6</v>
      </c>
      <c r="D247">
        <v>1243052</v>
      </c>
      <c r="E247">
        <v>61</v>
      </c>
      <c r="F247">
        <v>412</v>
      </c>
      <c r="G247">
        <v>289</v>
      </c>
      <c r="H247">
        <v>23.249230000000001</v>
      </c>
      <c r="I247">
        <v>2</v>
      </c>
      <c r="J247">
        <v>6</v>
      </c>
      <c r="K247">
        <v>0</v>
      </c>
      <c r="L247">
        <v>2</v>
      </c>
    </row>
    <row r="248" spans="1:12" hidden="1" x14ac:dyDescent="0.25">
      <c r="A248" s="1">
        <v>43911</v>
      </c>
      <c r="B248" s="2" t="s">
        <v>15</v>
      </c>
      <c r="C248">
        <v>7</v>
      </c>
      <c r="D248">
        <v>754705</v>
      </c>
      <c r="E248">
        <v>198</v>
      </c>
      <c r="F248">
        <v>964</v>
      </c>
      <c r="G248">
        <v>562</v>
      </c>
      <c r="H248">
        <v>74.466179999999994</v>
      </c>
      <c r="I248">
        <v>0</v>
      </c>
      <c r="J248">
        <v>2</v>
      </c>
      <c r="K248">
        <v>2</v>
      </c>
      <c r="L248">
        <v>9</v>
      </c>
    </row>
    <row r="249" spans="1:12" hidden="1" x14ac:dyDescent="0.25">
      <c r="A249" s="1">
        <v>43911</v>
      </c>
      <c r="B249" s="2" t="s">
        <v>16</v>
      </c>
      <c r="C249">
        <v>8</v>
      </c>
      <c r="D249">
        <v>394297</v>
      </c>
      <c r="E249">
        <v>34</v>
      </c>
      <c r="F249">
        <v>258</v>
      </c>
      <c r="G249">
        <v>198</v>
      </c>
      <c r="H249">
        <v>50.215949999999999</v>
      </c>
      <c r="I249">
        <v>0</v>
      </c>
      <c r="J249">
        <v>0</v>
      </c>
      <c r="K249">
        <v>0</v>
      </c>
      <c r="L249">
        <v>0</v>
      </c>
    </row>
    <row r="250" spans="1:12" hidden="1" x14ac:dyDescent="0.25">
      <c r="A250" s="1">
        <v>43911</v>
      </c>
      <c r="B250" s="2" t="s">
        <v>17</v>
      </c>
      <c r="C250">
        <v>9</v>
      </c>
      <c r="D250">
        <v>1897491</v>
      </c>
      <c r="E250">
        <v>21</v>
      </c>
      <c r="F250">
        <v>380</v>
      </c>
      <c r="G250">
        <v>278</v>
      </c>
      <c r="H250">
        <v>14.650930000000001</v>
      </c>
      <c r="I250">
        <v>2</v>
      </c>
      <c r="J250">
        <v>9</v>
      </c>
      <c r="K250">
        <v>3</v>
      </c>
      <c r="L250">
        <v>23</v>
      </c>
    </row>
    <row r="251" spans="1:12" x14ac:dyDescent="0.25">
      <c r="A251" s="1">
        <v>43911</v>
      </c>
      <c r="B251" s="2" t="s">
        <v>29</v>
      </c>
      <c r="C251">
        <v>10</v>
      </c>
      <c r="D251">
        <v>8858775</v>
      </c>
      <c r="E251">
        <v>543</v>
      </c>
      <c r="F251">
        <v>3451</v>
      </c>
      <c r="G251">
        <v>2317</v>
      </c>
      <c r="H251">
        <v>26.154859999999999</v>
      </c>
      <c r="I251">
        <v>6</v>
      </c>
      <c r="J251">
        <v>26</v>
      </c>
      <c r="K251">
        <v>12</v>
      </c>
      <c r="L251">
        <v>60</v>
      </c>
    </row>
    <row r="252" spans="1:12" hidden="1" x14ac:dyDescent="0.25">
      <c r="A252" s="1">
        <v>43912</v>
      </c>
      <c r="B252" s="2" t="s">
        <v>9</v>
      </c>
      <c r="C252">
        <v>1</v>
      </c>
      <c r="D252">
        <v>293433</v>
      </c>
      <c r="E252">
        <v>11</v>
      </c>
      <c r="F252">
        <v>65</v>
      </c>
      <c r="G252">
        <v>44</v>
      </c>
      <c r="H252">
        <v>14.994910000000001</v>
      </c>
      <c r="I252">
        <v>0</v>
      </c>
      <c r="J252">
        <v>1</v>
      </c>
      <c r="K252">
        <v>0</v>
      </c>
      <c r="L252">
        <v>0</v>
      </c>
    </row>
    <row r="253" spans="1:12" hidden="1" x14ac:dyDescent="0.25">
      <c r="A253" s="1">
        <v>43912</v>
      </c>
      <c r="B253" s="2" t="s">
        <v>10</v>
      </c>
      <c r="C253">
        <v>2</v>
      </c>
      <c r="D253">
        <v>560939</v>
      </c>
      <c r="E253">
        <v>14</v>
      </c>
      <c r="F253">
        <v>119</v>
      </c>
      <c r="G253">
        <v>100</v>
      </c>
      <c r="H253">
        <v>17.827249999999999</v>
      </c>
      <c r="I253">
        <v>0</v>
      </c>
      <c r="J253">
        <v>2</v>
      </c>
      <c r="K253">
        <v>0</v>
      </c>
      <c r="L253">
        <v>1</v>
      </c>
    </row>
    <row r="254" spans="1:12" hidden="1" x14ac:dyDescent="0.25">
      <c r="A254" s="1">
        <v>43912</v>
      </c>
      <c r="B254" s="2" t="s">
        <v>11</v>
      </c>
      <c r="C254">
        <v>3</v>
      </c>
      <c r="D254">
        <v>1677542</v>
      </c>
      <c r="E254">
        <v>116</v>
      </c>
      <c r="F254">
        <v>577</v>
      </c>
      <c r="G254">
        <v>350</v>
      </c>
      <c r="H254">
        <v>20.863859999999999</v>
      </c>
      <c r="I254">
        <v>3</v>
      </c>
      <c r="J254">
        <v>7</v>
      </c>
      <c r="K254">
        <v>1</v>
      </c>
      <c r="L254">
        <v>6</v>
      </c>
    </row>
    <row r="255" spans="1:12" hidden="1" x14ac:dyDescent="0.25">
      <c r="A255" s="1">
        <v>43912</v>
      </c>
      <c r="B255" s="2" t="s">
        <v>12</v>
      </c>
      <c r="C255">
        <v>4</v>
      </c>
      <c r="D255">
        <v>1482095</v>
      </c>
      <c r="E255">
        <v>89</v>
      </c>
      <c r="F255">
        <v>696</v>
      </c>
      <c r="G255">
        <v>453</v>
      </c>
      <c r="H255">
        <v>30.56484</v>
      </c>
      <c r="I255">
        <v>0</v>
      </c>
      <c r="J255">
        <v>2</v>
      </c>
      <c r="K255">
        <v>4</v>
      </c>
      <c r="L255">
        <v>15</v>
      </c>
    </row>
    <row r="256" spans="1:12" hidden="1" x14ac:dyDescent="0.25">
      <c r="A256" s="1">
        <v>43912</v>
      </c>
      <c r="B256" s="2" t="s">
        <v>13</v>
      </c>
      <c r="C256">
        <v>5</v>
      </c>
      <c r="D256">
        <v>555221</v>
      </c>
      <c r="E256">
        <v>144</v>
      </c>
      <c r="F256">
        <v>354</v>
      </c>
      <c r="G256">
        <v>171</v>
      </c>
      <c r="H256">
        <v>30.798549999999999</v>
      </c>
      <c r="I256">
        <v>0</v>
      </c>
      <c r="J256">
        <v>0</v>
      </c>
      <c r="K256">
        <v>0</v>
      </c>
      <c r="L256">
        <v>9</v>
      </c>
    </row>
    <row r="257" spans="1:12" hidden="1" x14ac:dyDescent="0.25">
      <c r="A257" s="1">
        <v>43912</v>
      </c>
      <c r="B257" s="2" t="s">
        <v>14</v>
      </c>
      <c r="C257">
        <v>6</v>
      </c>
      <c r="D257">
        <v>1243052</v>
      </c>
      <c r="E257">
        <v>40</v>
      </c>
      <c r="F257">
        <v>452</v>
      </c>
      <c r="G257">
        <v>330</v>
      </c>
      <c r="H257">
        <v>26.547560000000001</v>
      </c>
      <c r="I257">
        <v>1</v>
      </c>
      <c r="J257">
        <v>7</v>
      </c>
      <c r="K257">
        <v>0</v>
      </c>
      <c r="L257">
        <v>2</v>
      </c>
    </row>
    <row r="258" spans="1:12" hidden="1" x14ac:dyDescent="0.25">
      <c r="A258" s="1">
        <v>43912</v>
      </c>
      <c r="B258" s="2" t="s">
        <v>15</v>
      </c>
      <c r="C258">
        <v>7</v>
      </c>
      <c r="D258">
        <v>754705</v>
      </c>
      <c r="E258">
        <v>75</v>
      </c>
      <c r="F258">
        <v>1039</v>
      </c>
      <c r="G258">
        <v>708</v>
      </c>
      <c r="H258">
        <v>93.811490000000006</v>
      </c>
      <c r="I258">
        <v>2</v>
      </c>
      <c r="J258">
        <v>4</v>
      </c>
      <c r="K258">
        <v>5</v>
      </c>
      <c r="L258">
        <v>14</v>
      </c>
    </row>
    <row r="259" spans="1:12" hidden="1" x14ac:dyDescent="0.25">
      <c r="A259" s="1">
        <v>43912</v>
      </c>
      <c r="B259" s="2" t="s">
        <v>16</v>
      </c>
      <c r="C259">
        <v>8</v>
      </c>
      <c r="D259">
        <v>394297</v>
      </c>
      <c r="E259">
        <v>44</v>
      </c>
      <c r="F259">
        <v>302</v>
      </c>
      <c r="G259">
        <v>210</v>
      </c>
      <c r="H259">
        <v>53.259349999999998</v>
      </c>
      <c r="I259">
        <v>0</v>
      </c>
      <c r="J259">
        <v>0</v>
      </c>
      <c r="K259">
        <v>3</v>
      </c>
      <c r="L259">
        <v>3</v>
      </c>
    </row>
    <row r="260" spans="1:12" hidden="1" x14ac:dyDescent="0.25">
      <c r="A260" s="1">
        <v>43912</v>
      </c>
      <c r="B260" s="2" t="s">
        <v>17</v>
      </c>
      <c r="C260">
        <v>9</v>
      </c>
      <c r="D260">
        <v>1897491</v>
      </c>
      <c r="E260">
        <v>84</v>
      </c>
      <c r="F260">
        <v>464</v>
      </c>
      <c r="G260">
        <v>283</v>
      </c>
      <c r="H260">
        <v>14.914429999999999</v>
      </c>
      <c r="I260">
        <v>2</v>
      </c>
      <c r="J260">
        <v>11</v>
      </c>
      <c r="K260">
        <v>7</v>
      </c>
      <c r="L260">
        <v>30</v>
      </c>
    </row>
    <row r="261" spans="1:12" x14ac:dyDescent="0.25">
      <c r="A261" s="1">
        <v>43912</v>
      </c>
      <c r="B261" s="2" t="s">
        <v>29</v>
      </c>
      <c r="C261">
        <v>10</v>
      </c>
      <c r="D261">
        <v>8858775</v>
      </c>
      <c r="E261">
        <v>617</v>
      </c>
      <c r="F261">
        <v>4068</v>
      </c>
      <c r="G261">
        <v>2649</v>
      </c>
      <c r="H261">
        <v>29.902550000000002</v>
      </c>
      <c r="I261">
        <v>8</v>
      </c>
      <c r="J261">
        <v>34</v>
      </c>
      <c r="K261">
        <v>20</v>
      </c>
      <c r="L261">
        <v>80</v>
      </c>
    </row>
    <row r="262" spans="1:12" hidden="1" x14ac:dyDescent="0.25">
      <c r="A262" s="1">
        <v>43913</v>
      </c>
      <c r="B262" s="2" t="s">
        <v>9</v>
      </c>
      <c r="C262">
        <v>1</v>
      </c>
      <c r="D262">
        <v>293433</v>
      </c>
      <c r="E262">
        <v>23</v>
      </c>
      <c r="F262">
        <v>88</v>
      </c>
      <c r="G262">
        <v>55</v>
      </c>
      <c r="H262">
        <v>18.74363</v>
      </c>
      <c r="I262">
        <v>1</v>
      </c>
      <c r="J262">
        <v>2</v>
      </c>
      <c r="K262">
        <v>2</v>
      </c>
      <c r="L262">
        <v>2</v>
      </c>
    </row>
    <row r="263" spans="1:12" hidden="1" x14ac:dyDescent="0.25">
      <c r="A263" s="1">
        <v>43913</v>
      </c>
      <c r="B263" s="2" t="s">
        <v>10</v>
      </c>
      <c r="C263">
        <v>2</v>
      </c>
      <c r="D263">
        <v>560939</v>
      </c>
      <c r="E263">
        <v>22</v>
      </c>
      <c r="F263">
        <v>141</v>
      </c>
      <c r="G263">
        <v>112</v>
      </c>
      <c r="H263">
        <v>19.966519999999999</v>
      </c>
      <c r="I263">
        <v>0</v>
      </c>
      <c r="J263">
        <v>2</v>
      </c>
      <c r="K263">
        <v>0</v>
      </c>
      <c r="L263">
        <v>1</v>
      </c>
    </row>
    <row r="264" spans="1:12" hidden="1" x14ac:dyDescent="0.25">
      <c r="A264" s="1">
        <v>43913</v>
      </c>
      <c r="B264" s="2" t="s">
        <v>11</v>
      </c>
      <c r="C264">
        <v>3</v>
      </c>
      <c r="D264">
        <v>1677542</v>
      </c>
      <c r="E264">
        <v>71</v>
      </c>
      <c r="F264">
        <v>648</v>
      </c>
      <c r="G264">
        <v>423</v>
      </c>
      <c r="H264">
        <v>25.21546</v>
      </c>
      <c r="I264">
        <v>1</v>
      </c>
      <c r="J264">
        <v>8</v>
      </c>
      <c r="K264">
        <v>6</v>
      </c>
      <c r="L264">
        <v>12</v>
      </c>
    </row>
    <row r="265" spans="1:12" hidden="1" x14ac:dyDescent="0.25">
      <c r="A265" s="1">
        <v>43913</v>
      </c>
      <c r="B265" s="2" t="s">
        <v>12</v>
      </c>
      <c r="C265">
        <v>4</v>
      </c>
      <c r="D265">
        <v>1482095</v>
      </c>
      <c r="E265">
        <v>74</v>
      </c>
      <c r="F265">
        <v>770</v>
      </c>
      <c r="G265">
        <v>495</v>
      </c>
      <c r="H265">
        <v>33.398670000000003</v>
      </c>
      <c r="I265">
        <v>0</v>
      </c>
      <c r="J265">
        <v>2</v>
      </c>
      <c r="K265">
        <v>7</v>
      </c>
      <c r="L265">
        <v>22</v>
      </c>
    </row>
    <row r="266" spans="1:12" hidden="1" x14ac:dyDescent="0.25">
      <c r="A266" s="1">
        <v>43913</v>
      </c>
      <c r="B266" s="2" t="s">
        <v>13</v>
      </c>
      <c r="C266">
        <v>5</v>
      </c>
      <c r="D266">
        <v>555221</v>
      </c>
      <c r="E266">
        <v>52</v>
      </c>
      <c r="F266">
        <v>406</v>
      </c>
      <c r="G266">
        <v>300</v>
      </c>
      <c r="H266">
        <v>54.032539999999997</v>
      </c>
      <c r="I266">
        <v>0</v>
      </c>
      <c r="J266">
        <v>0</v>
      </c>
      <c r="K266">
        <v>4</v>
      </c>
      <c r="L266">
        <v>13</v>
      </c>
    </row>
    <row r="267" spans="1:12" hidden="1" x14ac:dyDescent="0.25">
      <c r="A267" s="1">
        <v>43913</v>
      </c>
      <c r="B267" s="2" t="s">
        <v>14</v>
      </c>
      <c r="C267">
        <v>6</v>
      </c>
      <c r="D267">
        <v>1243052</v>
      </c>
      <c r="E267">
        <v>48</v>
      </c>
      <c r="F267">
        <v>500</v>
      </c>
      <c r="G267">
        <v>339</v>
      </c>
      <c r="H267">
        <v>27.27159</v>
      </c>
      <c r="I267">
        <v>1</v>
      </c>
      <c r="J267">
        <v>8</v>
      </c>
      <c r="K267">
        <v>2</v>
      </c>
      <c r="L267">
        <v>4</v>
      </c>
    </row>
    <row r="268" spans="1:12" hidden="1" x14ac:dyDescent="0.25">
      <c r="A268" s="1">
        <v>43913</v>
      </c>
      <c r="B268" s="2" t="s">
        <v>15</v>
      </c>
      <c r="C268">
        <v>7</v>
      </c>
      <c r="D268">
        <v>754705</v>
      </c>
      <c r="E268">
        <v>219</v>
      </c>
      <c r="F268">
        <v>1258</v>
      </c>
      <c r="G268">
        <v>754</v>
      </c>
      <c r="H268">
        <v>99.906589999999994</v>
      </c>
      <c r="I268">
        <v>3</v>
      </c>
      <c r="J268">
        <v>7</v>
      </c>
      <c r="K268">
        <v>17</v>
      </c>
      <c r="L268">
        <v>31</v>
      </c>
    </row>
    <row r="269" spans="1:12" hidden="1" x14ac:dyDescent="0.25">
      <c r="A269" s="1">
        <v>43913</v>
      </c>
      <c r="B269" s="2" t="s">
        <v>16</v>
      </c>
      <c r="C269">
        <v>8</v>
      </c>
      <c r="D269">
        <v>394297</v>
      </c>
      <c r="E269">
        <v>60</v>
      </c>
      <c r="F269">
        <v>362</v>
      </c>
      <c r="G269">
        <v>248</v>
      </c>
      <c r="H269">
        <v>62.896749999999997</v>
      </c>
      <c r="I269">
        <v>0</v>
      </c>
      <c r="J269">
        <v>0</v>
      </c>
      <c r="K269">
        <v>7</v>
      </c>
      <c r="L269">
        <v>10</v>
      </c>
    </row>
    <row r="270" spans="1:12" hidden="1" x14ac:dyDescent="0.25">
      <c r="A270" s="1">
        <v>43913</v>
      </c>
      <c r="B270" s="2" t="s">
        <v>17</v>
      </c>
      <c r="C270">
        <v>9</v>
      </c>
      <c r="D270">
        <v>1897491</v>
      </c>
      <c r="E270">
        <v>122</v>
      </c>
      <c r="F270">
        <v>586</v>
      </c>
      <c r="G270">
        <v>342</v>
      </c>
      <c r="H270">
        <v>18.023800000000001</v>
      </c>
      <c r="I270">
        <v>6</v>
      </c>
      <c r="J270">
        <v>17</v>
      </c>
      <c r="K270">
        <v>12</v>
      </c>
      <c r="L270">
        <v>42</v>
      </c>
    </row>
    <row r="271" spans="1:12" x14ac:dyDescent="0.25">
      <c r="A271" s="1">
        <v>43913</v>
      </c>
      <c r="B271" s="2" t="s">
        <v>29</v>
      </c>
      <c r="C271">
        <v>10</v>
      </c>
      <c r="D271">
        <v>8858775</v>
      </c>
      <c r="E271">
        <v>691</v>
      </c>
      <c r="F271">
        <v>4759</v>
      </c>
      <c r="G271">
        <v>3068</v>
      </c>
      <c r="H271">
        <v>34.632330000000003</v>
      </c>
      <c r="I271">
        <v>12</v>
      </c>
      <c r="J271">
        <v>46</v>
      </c>
      <c r="K271">
        <v>57</v>
      </c>
      <c r="L271">
        <v>137</v>
      </c>
    </row>
    <row r="272" spans="1:12" hidden="1" x14ac:dyDescent="0.25">
      <c r="A272" s="1">
        <v>43914</v>
      </c>
      <c r="B272" s="2" t="s">
        <v>9</v>
      </c>
      <c r="C272">
        <v>1</v>
      </c>
      <c r="D272">
        <v>293433</v>
      </c>
      <c r="E272">
        <v>2</v>
      </c>
      <c r="F272">
        <v>90</v>
      </c>
      <c r="G272">
        <v>76</v>
      </c>
      <c r="H272">
        <v>25.900289999999998</v>
      </c>
      <c r="I272">
        <v>0</v>
      </c>
      <c r="J272">
        <v>2</v>
      </c>
      <c r="K272">
        <v>0</v>
      </c>
      <c r="L272">
        <v>2</v>
      </c>
    </row>
    <row r="273" spans="1:12" hidden="1" x14ac:dyDescent="0.25">
      <c r="A273" s="1">
        <v>43914</v>
      </c>
      <c r="B273" s="2" t="s">
        <v>10</v>
      </c>
      <c r="C273">
        <v>2</v>
      </c>
      <c r="D273">
        <v>560939</v>
      </c>
      <c r="E273">
        <v>25</v>
      </c>
      <c r="F273">
        <v>166</v>
      </c>
      <c r="G273">
        <v>119</v>
      </c>
      <c r="H273">
        <v>21.21443</v>
      </c>
      <c r="I273">
        <v>0</v>
      </c>
      <c r="J273">
        <v>2</v>
      </c>
      <c r="K273">
        <v>7</v>
      </c>
      <c r="L273">
        <v>8</v>
      </c>
    </row>
    <row r="274" spans="1:12" hidden="1" x14ac:dyDescent="0.25">
      <c r="A274" s="1">
        <v>43914</v>
      </c>
      <c r="B274" s="2" t="s">
        <v>11</v>
      </c>
      <c r="C274">
        <v>3</v>
      </c>
      <c r="D274">
        <v>1677542</v>
      </c>
      <c r="E274">
        <v>129</v>
      </c>
      <c r="F274">
        <v>777</v>
      </c>
      <c r="G274">
        <v>481</v>
      </c>
      <c r="H274">
        <v>28.672899999999998</v>
      </c>
      <c r="I274">
        <v>3</v>
      </c>
      <c r="J274">
        <v>11</v>
      </c>
      <c r="K274">
        <v>19</v>
      </c>
      <c r="L274">
        <v>31</v>
      </c>
    </row>
    <row r="275" spans="1:12" hidden="1" x14ac:dyDescent="0.25">
      <c r="A275" s="1">
        <v>43914</v>
      </c>
      <c r="B275" s="2" t="s">
        <v>12</v>
      </c>
      <c r="C275">
        <v>4</v>
      </c>
      <c r="D275">
        <v>1482095</v>
      </c>
      <c r="E275">
        <v>107</v>
      </c>
      <c r="F275">
        <v>877</v>
      </c>
      <c r="G275">
        <v>533</v>
      </c>
      <c r="H275">
        <v>35.962609999999998</v>
      </c>
      <c r="I275">
        <v>1</v>
      </c>
      <c r="J275">
        <v>3</v>
      </c>
      <c r="K275">
        <v>6</v>
      </c>
      <c r="L275">
        <v>28</v>
      </c>
    </row>
    <row r="276" spans="1:12" hidden="1" x14ac:dyDescent="0.25">
      <c r="A276" s="1">
        <v>43914</v>
      </c>
      <c r="B276" s="2" t="s">
        <v>13</v>
      </c>
      <c r="C276">
        <v>5</v>
      </c>
      <c r="D276">
        <v>555221</v>
      </c>
      <c r="E276">
        <v>89</v>
      </c>
      <c r="F276">
        <v>495</v>
      </c>
      <c r="G276">
        <v>349</v>
      </c>
      <c r="H276">
        <v>62.857849999999999</v>
      </c>
      <c r="I276">
        <v>0</v>
      </c>
      <c r="J276">
        <v>0</v>
      </c>
      <c r="K276">
        <v>3</v>
      </c>
      <c r="L276">
        <v>16</v>
      </c>
    </row>
    <row r="277" spans="1:12" hidden="1" x14ac:dyDescent="0.25">
      <c r="A277" s="1">
        <v>43914</v>
      </c>
      <c r="B277" s="2" t="s">
        <v>14</v>
      </c>
      <c r="C277">
        <v>6</v>
      </c>
      <c r="D277">
        <v>1243052</v>
      </c>
      <c r="E277">
        <v>82</v>
      </c>
      <c r="F277">
        <v>582</v>
      </c>
      <c r="G277">
        <v>354</v>
      </c>
      <c r="H277">
        <v>28.478290000000001</v>
      </c>
      <c r="I277">
        <v>2</v>
      </c>
      <c r="J277">
        <v>10</v>
      </c>
      <c r="K277">
        <v>5</v>
      </c>
      <c r="L277">
        <v>9</v>
      </c>
    </row>
    <row r="278" spans="1:12" hidden="1" x14ac:dyDescent="0.25">
      <c r="A278" s="1">
        <v>43914</v>
      </c>
      <c r="B278" s="2" t="s">
        <v>15</v>
      </c>
      <c r="C278">
        <v>7</v>
      </c>
      <c r="D278">
        <v>754705</v>
      </c>
      <c r="E278">
        <v>129</v>
      </c>
      <c r="F278">
        <v>1387</v>
      </c>
      <c r="G278">
        <v>911</v>
      </c>
      <c r="H278">
        <v>120.7094</v>
      </c>
      <c r="I278">
        <v>3</v>
      </c>
      <c r="J278">
        <v>10</v>
      </c>
      <c r="K278">
        <v>36</v>
      </c>
      <c r="L278">
        <v>67</v>
      </c>
    </row>
    <row r="279" spans="1:12" hidden="1" x14ac:dyDescent="0.25">
      <c r="A279" s="1">
        <v>43914</v>
      </c>
      <c r="B279" s="2" t="s">
        <v>16</v>
      </c>
      <c r="C279">
        <v>8</v>
      </c>
      <c r="D279">
        <v>394297</v>
      </c>
      <c r="E279">
        <v>48</v>
      </c>
      <c r="F279">
        <v>410</v>
      </c>
      <c r="G279">
        <v>269</v>
      </c>
      <c r="H279">
        <v>68.22269</v>
      </c>
      <c r="I279">
        <v>0</v>
      </c>
      <c r="J279">
        <v>0</v>
      </c>
      <c r="K279">
        <v>4</v>
      </c>
      <c r="L279">
        <v>14</v>
      </c>
    </row>
    <row r="280" spans="1:12" hidden="1" x14ac:dyDescent="0.25">
      <c r="A280" s="1">
        <v>43914</v>
      </c>
      <c r="B280" s="2" t="s">
        <v>17</v>
      </c>
      <c r="C280">
        <v>9</v>
      </c>
      <c r="D280">
        <v>1897491</v>
      </c>
      <c r="E280">
        <v>115</v>
      </c>
      <c r="F280">
        <v>701</v>
      </c>
      <c r="G280">
        <v>443</v>
      </c>
      <c r="H280">
        <v>23.346620000000001</v>
      </c>
      <c r="I280">
        <v>1</v>
      </c>
      <c r="J280">
        <v>18</v>
      </c>
      <c r="K280">
        <v>9</v>
      </c>
      <c r="L280">
        <v>51</v>
      </c>
    </row>
    <row r="281" spans="1:12" x14ac:dyDescent="0.25">
      <c r="A281" s="1">
        <v>43914</v>
      </c>
      <c r="B281" s="2" t="s">
        <v>29</v>
      </c>
      <c r="C281">
        <v>10</v>
      </c>
      <c r="D281">
        <v>8858775</v>
      </c>
      <c r="E281">
        <v>726</v>
      </c>
      <c r="F281">
        <v>5485</v>
      </c>
      <c r="G281">
        <v>3535</v>
      </c>
      <c r="H281">
        <v>39.903939999999999</v>
      </c>
      <c r="I281">
        <v>10</v>
      </c>
      <c r="J281">
        <v>56</v>
      </c>
      <c r="K281">
        <v>89</v>
      </c>
      <c r="L281">
        <v>226</v>
      </c>
    </row>
    <row r="282" spans="1:12" hidden="1" x14ac:dyDescent="0.25">
      <c r="A282" s="1">
        <v>43915</v>
      </c>
      <c r="B282" s="2" t="s">
        <v>9</v>
      </c>
      <c r="C282">
        <v>1</v>
      </c>
      <c r="D282">
        <v>293433</v>
      </c>
      <c r="E282">
        <v>1</v>
      </c>
      <c r="F282">
        <v>91</v>
      </c>
      <c r="G282">
        <v>74</v>
      </c>
      <c r="H282">
        <v>25.218699999999998</v>
      </c>
      <c r="I282">
        <v>0</v>
      </c>
      <c r="J282">
        <v>2</v>
      </c>
      <c r="K282">
        <v>0</v>
      </c>
      <c r="L282">
        <v>2</v>
      </c>
    </row>
    <row r="283" spans="1:12" hidden="1" x14ac:dyDescent="0.25">
      <c r="A283" s="1">
        <v>43915</v>
      </c>
      <c r="B283" s="2" t="s">
        <v>10</v>
      </c>
      <c r="C283">
        <v>2</v>
      </c>
      <c r="D283">
        <v>560939</v>
      </c>
      <c r="E283">
        <v>14</v>
      </c>
      <c r="F283">
        <v>180</v>
      </c>
      <c r="G283">
        <v>131</v>
      </c>
      <c r="H283">
        <v>23.3537</v>
      </c>
      <c r="I283">
        <v>0</v>
      </c>
      <c r="J283">
        <v>2</v>
      </c>
      <c r="K283">
        <v>2</v>
      </c>
      <c r="L283">
        <v>10</v>
      </c>
    </row>
    <row r="284" spans="1:12" hidden="1" x14ac:dyDescent="0.25">
      <c r="A284" s="1">
        <v>43915</v>
      </c>
      <c r="B284" s="2" t="s">
        <v>11</v>
      </c>
      <c r="C284">
        <v>3</v>
      </c>
      <c r="D284">
        <v>1677542</v>
      </c>
      <c r="E284">
        <v>160</v>
      </c>
      <c r="F284">
        <v>937</v>
      </c>
      <c r="G284">
        <v>531</v>
      </c>
      <c r="H284">
        <v>31.653459999999999</v>
      </c>
      <c r="I284">
        <v>3</v>
      </c>
      <c r="J284">
        <v>14</v>
      </c>
      <c r="K284">
        <v>5</v>
      </c>
      <c r="L284">
        <v>36</v>
      </c>
    </row>
    <row r="285" spans="1:12" hidden="1" x14ac:dyDescent="0.25">
      <c r="A285" s="1">
        <v>43915</v>
      </c>
      <c r="B285" s="2" t="s">
        <v>12</v>
      </c>
      <c r="C285">
        <v>4</v>
      </c>
      <c r="D285">
        <v>1482095</v>
      </c>
      <c r="E285">
        <v>159</v>
      </c>
      <c r="F285">
        <v>1036</v>
      </c>
      <c r="G285">
        <v>591</v>
      </c>
      <c r="H285">
        <v>39.875990000000002</v>
      </c>
      <c r="I285">
        <v>0</v>
      </c>
      <c r="J285">
        <v>3</v>
      </c>
      <c r="K285">
        <v>21</v>
      </c>
      <c r="L285">
        <v>49</v>
      </c>
    </row>
    <row r="286" spans="1:12" hidden="1" x14ac:dyDescent="0.25">
      <c r="A286" s="1">
        <v>43915</v>
      </c>
      <c r="B286" s="2" t="s">
        <v>13</v>
      </c>
      <c r="C286">
        <v>5</v>
      </c>
      <c r="D286">
        <v>555221</v>
      </c>
      <c r="E286">
        <v>66</v>
      </c>
      <c r="F286">
        <v>561</v>
      </c>
      <c r="G286">
        <v>430</v>
      </c>
      <c r="H286">
        <v>77.446640000000002</v>
      </c>
      <c r="I286">
        <v>1</v>
      </c>
      <c r="J286">
        <v>1</v>
      </c>
      <c r="K286">
        <v>3</v>
      </c>
      <c r="L286">
        <v>19</v>
      </c>
    </row>
    <row r="287" spans="1:12" hidden="1" x14ac:dyDescent="0.25">
      <c r="A287" s="1">
        <v>43915</v>
      </c>
      <c r="B287" s="2" t="s">
        <v>14</v>
      </c>
      <c r="C287">
        <v>6</v>
      </c>
      <c r="D287">
        <v>1243052</v>
      </c>
      <c r="E287">
        <v>48</v>
      </c>
      <c r="F287">
        <v>630</v>
      </c>
      <c r="G287">
        <v>392</v>
      </c>
      <c r="H287">
        <v>31.53529</v>
      </c>
      <c r="I287">
        <v>3</v>
      </c>
      <c r="J287">
        <v>13</v>
      </c>
      <c r="K287">
        <v>4</v>
      </c>
      <c r="L287">
        <v>13</v>
      </c>
    </row>
    <row r="288" spans="1:12" hidden="1" x14ac:dyDescent="0.25">
      <c r="A288" s="1">
        <v>43915</v>
      </c>
      <c r="B288" s="2" t="s">
        <v>15</v>
      </c>
      <c r="C288">
        <v>7</v>
      </c>
      <c r="D288">
        <v>754705</v>
      </c>
      <c r="E288">
        <v>211</v>
      </c>
      <c r="F288">
        <v>1598</v>
      </c>
      <c r="G288">
        <v>966</v>
      </c>
      <c r="H288">
        <v>127.997</v>
      </c>
      <c r="I288">
        <v>0</v>
      </c>
      <c r="J288">
        <v>10</v>
      </c>
      <c r="K288">
        <v>37</v>
      </c>
      <c r="L288">
        <v>104</v>
      </c>
    </row>
    <row r="289" spans="1:12" hidden="1" x14ac:dyDescent="0.25">
      <c r="A289" s="1">
        <v>43915</v>
      </c>
      <c r="B289" s="2" t="s">
        <v>16</v>
      </c>
      <c r="C289">
        <v>8</v>
      </c>
      <c r="D289">
        <v>394297</v>
      </c>
      <c r="E289">
        <v>21</v>
      </c>
      <c r="F289">
        <v>431</v>
      </c>
      <c r="G289">
        <v>296</v>
      </c>
      <c r="H289">
        <v>75.070310000000006</v>
      </c>
      <c r="I289">
        <v>0</v>
      </c>
      <c r="J289">
        <v>0</v>
      </c>
      <c r="K289">
        <v>6</v>
      </c>
      <c r="L289">
        <v>20</v>
      </c>
    </row>
    <row r="290" spans="1:12" hidden="1" x14ac:dyDescent="0.25">
      <c r="A290" s="1">
        <v>43915</v>
      </c>
      <c r="B290" s="2" t="s">
        <v>17</v>
      </c>
      <c r="C290">
        <v>9</v>
      </c>
      <c r="D290">
        <v>1897491</v>
      </c>
      <c r="E290">
        <v>74</v>
      </c>
      <c r="F290">
        <v>775</v>
      </c>
      <c r="G290">
        <v>507</v>
      </c>
      <c r="H290">
        <v>26.71949</v>
      </c>
      <c r="I290">
        <v>2</v>
      </c>
      <c r="J290">
        <v>20</v>
      </c>
      <c r="K290">
        <v>16</v>
      </c>
      <c r="L290">
        <v>67</v>
      </c>
    </row>
    <row r="291" spans="1:12" x14ac:dyDescent="0.25">
      <c r="A291" s="1">
        <v>43915</v>
      </c>
      <c r="B291" s="2" t="s">
        <v>29</v>
      </c>
      <c r="C291">
        <v>10</v>
      </c>
      <c r="D291">
        <v>8858775</v>
      </c>
      <c r="E291">
        <v>754</v>
      </c>
      <c r="F291">
        <v>6239</v>
      </c>
      <c r="G291">
        <v>3918</v>
      </c>
      <c r="H291">
        <v>44.227330000000002</v>
      </c>
      <c r="I291">
        <v>9</v>
      </c>
      <c r="J291">
        <v>65</v>
      </c>
      <c r="K291">
        <v>94</v>
      </c>
      <c r="L291">
        <v>320</v>
      </c>
    </row>
    <row r="292" spans="1:12" hidden="1" x14ac:dyDescent="0.25">
      <c r="A292" s="1">
        <v>43916</v>
      </c>
      <c r="B292" s="2" t="s">
        <v>9</v>
      </c>
      <c r="C292">
        <v>1</v>
      </c>
      <c r="D292">
        <v>293433</v>
      </c>
      <c r="E292">
        <v>34</v>
      </c>
      <c r="F292">
        <v>125</v>
      </c>
      <c r="G292">
        <v>67</v>
      </c>
      <c r="H292">
        <v>22.83315</v>
      </c>
      <c r="I292">
        <v>0</v>
      </c>
      <c r="J292">
        <v>2</v>
      </c>
      <c r="K292">
        <v>2</v>
      </c>
      <c r="L292">
        <v>4</v>
      </c>
    </row>
    <row r="293" spans="1:12" hidden="1" x14ac:dyDescent="0.25">
      <c r="A293" s="1">
        <v>43916</v>
      </c>
      <c r="B293" s="2" t="s">
        <v>10</v>
      </c>
      <c r="C293">
        <v>2</v>
      </c>
      <c r="D293">
        <v>560939</v>
      </c>
      <c r="E293">
        <v>22</v>
      </c>
      <c r="F293">
        <v>202</v>
      </c>
      <c r="G293">
        <v>129</v>
      </c>
      <c r="H293">
        <v>22.997150000000001</v>
      </c>
      <c r="I293">
        <v>0</v>
      </c>
      <c r="J293">
        <v>2</v>
      </c>
      <c r="K293">
        <v>2</v>
      </c>
      <c r="L293">
        <v>12</v>
      </c>
    </row>
    <row r="294" spans="1:12" hidden="1" x14ac:dyDescent="0.25">
      <c r="A294" s="1">
        <v>43916</v>
      </c>
      <c r="B294" s="2" t="s">
        <v>11</v>
      </c>
      <c r="C294">
        <v>3</v>
      </c>
      <c r="D294">
        <v>1677542</v>
      </c>
      <c r="E294">
        <v>190</v>
      </c>
      <c r="F294">
        <v>1127</v>
      </c>
      <c r="G294">
        <v>646</v>
      </c>
      <c r="H294">
        <v>38.508719999999997</v>
      </c>
      <c r="I294">
        <v>2</v>
      </c>
      <c r="J294">
        <v>16</v>
      </c>
      <c r="K294">
        <v>29</v>
      </c>
      <c r="L294">
        <v>65</v>
      </c>
    </row>
    <row r="295" spans="1:12" hidden="1" x14ac:dyDescent="0.25">
      <c r="A295" s="1">
        <v>43916</v>
      </c>
      <c r="B295" s="2" t="s">
        <v>12</v>
      </c>
      <c r="C295">
        <v>4</v>
      </c>
      <c r="D295">
        <v>1482095</v>
      </c>
      <c r="E295">
        <v>145</v>
      </c>
      <c r="F295">
        <v>1181</v>
      </c>
      <c r="G295">
        <v>689</v>
      </c>
      <c r="H295">
        <v>46.488250000000001</v>
      </c>
      <c r="I295">
        <v>1</v>
      </c>
      <c r="J295">
        <v>4</v>
      </c>
      <c r="K295">
        <v>7</v>
      </c>
      <c r="L295">
        <v>56</v>
      </c>
    </row>
    <row r="296" spans="1:12" hidden="1" x14ac:dyDescent="0.25">
      <c r="A296" s="1">
        <v>43916</v>
      </c>
      <c r="B296" s="2" t="s">
        <v>13</v>
      </c>
      <c r="C296">
        <v>5</v>
      </c>
      <c r="D296">
        <v>555221</v>
      </c>
      <c r="E296">
        <v>120</v>
      </c>
      <c r="F296">
        <v>681</v>
      </c>
      <c r="G296">
        <v>471</v>
      </c>
      <c r="H296">
        <v>84.831090000000003</v>
      </c>
      <c r="I296">
        <v>0</v>
      </c>
      <c r="J296">
        <v>1</v>
      </c>
      <c r="K296">
        <v>4</v>
      </c>
      <c r="L296">
        <v>23</v>
      </c>
    </row>
    <row r="297" spans="1:12" hidden="1" x14ac:dyDescent="0.25">
      <c r="A297" s="1">
        <v>43916</v>
      </c>
      <c r="B297" s="2" t="s">
        <v>14</v>
      </c>
      <c r="C297">
        <v>6</v>
      </c>
      <c r="D297">
        <v>1243052</v>
      </c>
      <c r="E297">
        <v>109</v>
      </c>
      <c r="F297">
        <v>739</v>
      </c>
      <c r="G297">
        <v>396</v>
      </c>
      <c r="H297">
        <v>31.85707</v>
      </c>
      <c r="I297">
        <v>2</v>
      </c>
      <c r="J297">
        <v>15</v>
      </c>
      <c r="K297">
        <v>2</v>
      </c>
      <c r="L297">
        <v>15</v>
      </c>
    </row>
    <row r="298" spans="1:12" hidden="1" x14ac:dyDescent="0.25">
      <c r="A298" s="1">
        <v>43916</v>
      </c>
      <c r="B298" s="2" t="s">
        <v>15</v>
      </c>
      <c r="C298">
        <v>7</v>
      </c>
      <c r="D298">
        <v>754705</v>
      </c>
      <c r="E298">
        <v>192</v>
      </c>
      <c r="F298">
        <v>1790</v>
      </c>
      <c r="G298">
        <v>1084</v>
      </c>
      <c r="H298">
        <v>143.63229999999999</v>
      </c>
      <c r="I298">
        <v>3</v>
      </c>
      <c r="J298">
        <v>13</v>
      </c>
      <c r="K298">
        <v>75</v>
      </c>
      <c r="L298">
        <v>179</v>
      </c>
    </row>
    <row r="299" spans="1:12" hidden="1" x14ac:dyDescent="0.25">
      <c r="A299" s="1">
        <v>43916</v>
      </c>
      <c r="B299" s="2" t="s">
        <v>16</v>
      </c>
      <c r="C299">
        <v>8</v>
      </c>
      <c r="D299">
        <v>394297</v>
      </c>
      <c r="E299">
        <v>44</v>
      </c>
      <c r="F299">
        <v>475</v>
      </c>
      <c r="G299">
        <v>286</v>
      </c>
      <c r="H299">
        <v>72.53416</v>
      </c>
      <c r="I299">
        <v>1</v>
      </c>
      <c r="J299">
        <v>1</v>
      </c>
      <c r="K299">
        <v>7</v>
      </c>
      <c r="L299">
        <v>27</v>
      </c>
    </row>
    <row r="300" spans="1:12" hidden="1" x14ac:dyDescent="0.25">
      <c r="A300" s="1">
        <v>43916</v>
      </c>
      <c r="B300" s="2" t="s">
        <v>17</v>
      </c>
      <c r="C300">
        <v>9</v>
      </c>
      <c r="D300">
        <v>1897491</v>
      </c>
      <c r="E300">
        <v>194</v>
      </c>
      <c r="F300">
        <v>969</v>
      </c>
      <c r="G300">
        <v>529</v>
      </c>
      <c r="H300">
        <v>27.878920000000001</v>
      </c>
      <c r="I300">
        <v>7</v>
      </c>
      <c r="J300">
        <v>27</v>
      </c>
      <c r="K300">
        <v>31</v>
      </c>
      <c r="L300">
        <v>98</v>
      </c>
    </row>
    <row r="301" spans="1:12" x14ac:dyDescent="0.25">
      <c r="A301" s="1">
        <v>43916</v>
      </c>
      <c r="B301" s="2" t="s">
        <v>29</v>
      </c>
      <c r="C301">
        <v>10</v>
      </c>
      <c r="D301">
        <v>8858775</v>
      </c>
      <c r="E301">
        <v>1050</v>
      </c>
      <c r="F301">
        <v>7289</v>
      </c>
      <c r="G301">
        <v>4297</v>
      </c>
      <c r="H301">
        <v>48.505580000000002</v>
      </c>
      <c r="I301">
        <v>16</v>
      </c>
      <c r="J301">
        <v>81</v>
      </c>
      <c r="K301">
        <v>159</v>
      </c>
      <c r="L301">
        <v>479</v>
      </c>
    </row>
    <row r="302" spans="1:12" hidden="1" x14ac:dyDescent="0.25">
      <c r="A302" s="1">
        <v>43917</v>
      </c>
      <c r="B302" s="2" t="s">
        <v>9</v>
      </c>
      <c r="C302">
        <v>1</v>
      </c>
      <c r="D302">
        <v>293433</v>
      </c>
      <c r="E302">
        <v>23</v>
      </c>
      <c r="F302">
        <v>148</v>
      </c>
      <c r="G302">
        <v>93</v>
      </c>
      <c r="H302">
        <v>31.69378</v>
      </c>
      <c r="I302">
        <v>0</v>
      </c>
      <c r="J302">
        <v>2</v>
      </c>
      <c r="K302">
        <v>3</v>
      </c>
      <c r="L302">
        <v>7</v>
      </c>
    </row>
    <row r="303" spans="1:12" hidden="1" x14ac:dyDescent="0.25">
      <c r="A303" s="1">
        <v>43917</v>
      </c>
      <c r="B303" s="2" t="s">
        <v>10</v>
      </c>
      <c r="C303">
        <v>2</v>
      </c>
      <c r="D303">
        <v>560939</v>
      </c>
      <c r="E303">
        <v>19</v>
      </c>
      <c r="F303">
        <v>221</v>
      </c>
      <c r="G303">
        <v>128</v>
      </c>
      <c r="H303">
        <v>22.81888</v>
      </c>
      <c r="I303">
        <v>0</v>
      </c>
      <c r="J303">
        <v>2</v>
      </c>
      <c r="K303">
        <v>3</v>
      </c>
      <c r="L303">
        <v>15</v>
      </c>
    </row>
    <row r="304" spans="1:12" hidden="1" x14ac:dyDescent="0.25">
      <c r="A304" s="1">
        <v>43917</v>
      </c>
      <c r="B304" s="2" t="s">
        <v>11</v>
      </c>
      <c r="C304">
        <v>3</v>
      </c>
      <c r="D304">
        <v>1677542</v>
      </c>
      <c r="E304">
        <v>173</v>
      </c>
      <c r="F304">
        <v>1300</v>
      </c>
      <c r="G304">
        <v>797</v>
      </c>
      <c r="H304">
        <v>47.509990000000002</v>
      </c>
      <c r="I304">
        <v>3</v>
      </c>
      <c r="J304">
        <v>19</v>
      </c>
      <c r="K304">
        <v>34</v>
      </c>
      <c r="L304">
        <v>99</v>
      </c>
    </row>
    <row r="305" spans="1:12" hidden="1" x14ac:dyDescent="0.25">
      <c r="A305" s="1">
        <v>43917</v>
      </c>
      <c r="B305" s="2" t="s">
        <v>12</v>
      </c>
      <c r="C305">
        <v>4</v>
      </c>
      <c r="D305">
        <v>1482095</v>
      </c>
      <c r="E305">
        <v>118</v>
      </c>
      <c r="F305">
        <v>1299</v>
      </c>
      <c r="G305">
        <v>779</v>
      </c>
      <c r="H305">
        <v>52.56073</v>
      </c>
      <c r="I305">
        <v>2</v>
      </c>
      <c r="J305">
        <v>6</v>
      </c>
      <c r="K305">
        <v>32</v>
      </c>
      <c r="L305">
        <v>88</v>
      </c>
    </row>
    <row r="306" spans="1:12" hidden="1" x14ac:dyDescent="0.25">
      <c r="A306" s="1">
        <v>43917</v>
      </c>
      <c r="B306" s="2" t="s">
        <v>13</v>
      </c>
      <c r="C306">
        <v>5</v>
      </c>
      <c r="D306">
        <v>555221</v>
      </c>
      <c r="E306">
        <v>50</v>
      </c>
      <c r="F306">
        <v>731</v>
      </c>
      <c r="G306">
        <v>541</v>
      </c>
      <c r="H306">
        <v>97.438670000000002</v>
      </c>
      <c r="I306">
        <v>3</v>
      </c>
      <c r="J306">
        <v>4</v>
      </c>
      <c r="K306">
        <v>18</v>
      </c>
      <c r="L306">
        <v>41</v>
      </c>
    </row>
    <row r="307" spans="1:12" hidden="1" x14ac:dyDescent="0.25">
      <c r="A307" s="1">
        <v>43917</v>
      </c>
      <c r="B307" s="2" t="s">
        <v>14</v>
      </c>
      <c r="C307">
        <v>6</v>
      </c>
      <c r="D307">
        <v>1243052</v>
      </c>
      <c r="E307">
        <v>70</v>
      </c>
      <c r="F307">
        <v>809</v>
      </c>
      <c r="G307">
        <v>444</v>
      </c>
      <c r="H307">
        <v>35.718539999999997</v>
      </c>
      <c r="I307">
        <v>7</v>
      </c>
      <c r="J307">
        <v>22</v>
      </c>
      <c r="K307">
        <v>12</v>
      </c>
      <c r="L307">
        <v>27</v>
      </c>
    </row>
    <row r="308" spans="1:12" hidden="1" x14ac:dyDescent="0.25">
      <c r="A308" s="1">
        <v>43917</v>
      </c>
      <c r="B308" s="2" t="s">
        <v>15</v>
      </c>
      <c r="C308">
        <v>7</v>
      </c>
      <c r="D308">
        <v>754705</v>
      </c>
      <c r="E308">
        <v>140</v>
      </c>
      <c r="F308">
        <v>1930</v>
      </c>
      <c r="G308">
        <v>1149</v>
      </c>
      <c r="H308">
        <v>152.2449</v>
      </c>
      <c r="I308">
        <v>2</v>
      </c>
      <c r="J308">
        <v>15</v>
      </c>
      <c r="K308">
        <v>72</v>
      </c>
      <c r="L308">
        <v>251</v>
      </c>
    </row>
    <row r="309" spans="1:12" hidden="1" x14ac:dyDescent="0.25">
      <c r="A309" s="1">
        <v>43917</v>
      </c>
      <c r="B309" s="2" t="s">
        <v>16</v>
      </c>
      <c r="C309">
        <v>8</v>
      </c>
      <c r="D309">
        <v>394297</v>
      </c>
      <c r="E309">
        <v>67</v>
      </c>
      <c r="F309">
        <v>542</v>
      </c>
      <c r="G309">
        <v>286</v>
      </c>
      <c r="H309">
        <v>72.53416</v>
      </c>
      <c r="I309">
        <v>0</v>
      </c>
      <c r="J309">
        <v>1</v>
      </c>
      <c r="K309">
        <v>5</v>
      </c>
      <c r="L309">
        <v>32</v>
      </c>
    </row>
    <row r="310" spans="1:12" hidden="1" x14ac:dyDescent="0.25">
      <c r="A310" s="1">
        <v>43917</v>
      </c>
      <c r="B310" s="2" t="s">
        <v>17</v>
      </c>
      <c r="C310">
        <v>9</v>
      </c>
      <c r="D310">
        <v>1897491</v>
      </c>
      <c r="E310">
        <v>119</v>
      </c>
      <c r="F310">
        <v>1088</v>
      </c>
      <c r="G310">
        <v>675</v>
      </c>
      <c r="H310">
        <v>35.57329</v>
      </c>
      <c r="I310">
        <v>3</v>
      </c>
      <c r="J310">
        <v>30</v>
      </c>
      <c r="K310">
        <v>40</v>
      </c>
      <c r="L310">
        <v>138</v>
      </c>
    </row>
    <row r="311" spans="1:12" x14ac:dyDescent="0.25">
      <c r="A311" s="1">
        <v>43917</v>
      </c>
      <c r="B311" s="2" t="s">
        <v>29</v>
      </c>
      <c r="C311">
        <v>10</v>
      </c>
      <c r="D311">
        <v>8858775</v>
      </c>
      <c r="E311">
        <v>779</v>
      </c>
      <c r="F311">
        <v>8068</v>
      </c>
      <c r="G311">
        <v>4892</v>
      </c>
      <c r="H311">
        <v>55.222079999999998</v>
      </c>
      <c r="I311">
        <v>20</v>
      </c>
      <c r="J311">
        <v>101</v>
      </c>
      <c r="K311">
        <v>219</v>
      </c>
      <c r="L311">
        <v>698</v>
      </c>
    </row>
    <row r="312" spans="1:12" hidden="1" x14ac:dyDescent="0.25">
      <c r="A312" s="1">
        <v>43918</v>
      </c>
      <c r="B312" s="2" t="s">
        <v>9</v>
      </c>
      <c r="C312">
        <v>1</v>
      </c>
      <c r="D312">
        <v>293433</v>
      </c>
      <c r="E312">
        <v>12</v>
      </c>
      <c r="F312">
        <v>160</v>
      </c>
      <c r="G312">
        <v>113</v>
      </c>
      <c r="H312">
        <v>38.509639999999997</v>
      </c>
      <c r="I312">
        <v>1</v>
      </c>
      <c r="J312">
        <v>3</v>
      </c>
      <c r="K312">
        <v>1</v>
      </c>
      <c r="L312">
        <v>8</v>
      </c>
    </row>
    <row r="313" spans="1:12" hidden="1" x14ac:dyDescent="0.25">
      <c r="A313" s="1">
        <v>43918</v>
      </c>
      <c r="B313" s="2" t="s">
        <v>10</v>
      </c>
      <c r="C313">
        <v>2</v>
      </c>
      <c r="D313">
        <v>560939</v>
      </c>
      <c r="E313">
        <v>20</v>
      </c>
      <c r="F313">
        <v>241</v>
      </c>
      <c r="G313">
        <v>141</v>
      </c>
      <c r="H313">
        <v>25.136420000000001</v>
      </c>
      <c r="I313">
        <v>0</v>
      </c>
      <c r="J313">
        <v>2</v>
      </c>
      <c r="K313">
        <v>5</v>
      </c>
      <c r="L313">
        <v>20</v>
      </c>
    </row>
    <row r="314" spans="1:12" hidden="1" x14ac:dyDescent="0.25">
      <c r="A314" s="1">
        <v>43918</v>
      </c>
      <c r="B314" s="2" t="s">
        <v>11</v>
      </c>
      <c r="C314">
        <v>3</v>
      </c>
      <c r="D314">
        <v>1677542</v>
      </c>
      <c r="E314">
        <v>102</v>
      </c>
      <c r="F314">
        <v>1402</v>
      </c>
      <c r="G314">
        <v>896</v>
      </c>
      <c r="H314">
        <v>53.411479999999997</v>
      </c>
      <c r="I314">
        <v>2</v>
      </c>
      <c r="J314">
        <v>21</v>
      </c>
      <c r="K314">
        <v>31</v>
      </c>
      <c r="L314">
        <v>130</v>
      </c>
    </row>
    <row r="315" spans="1:12" hidden="1" x14ac:dyDescent="0.25">
      <c r="A315" s="1">
        <v>43918</v>
      </c>
      <c r="B315" s="2" t="s">
        <v>12</v>
      </c>
      <c r="C315">
        <v>4</v>
      </c>
      <c r="D315">
        <v>1482095</v>
      </c>
      <c r="E315">
        <v>107</v>
      </c>
      <c r="F315">
        <v>1406</v>
      </c>
      <c r="G315">
        <v>788</v>
      </c>
      <c r="H315">
        <v>53.16798</v>
      </c>
      <c r="I315">
        <v>2</v>
      </c>
      <c r="J315">
        <v>8</v>
      </c>
      <c r="K315">
        <v>21</v>
      </c>
      <c r="L315">
        <v>109</v>
      </c>
    </row>
    <row r="316" spans="1:12" hidden="1" x14ac:dyDescent="0.25">
      <c r="A316" s="1">
        <v>43918</v>
      </c>
      <c r="B316" s="2" t="s">
        <v>13</v>
      </c>
      <c r="C316">
        <v>5</v>
      </c>
      <c r="D316">
        <v>555221</v>
      </c>
      <c r="E316">
        <v>65</v>
      </c>
      <c r="F316">
        <v>796</v>
      </c>
      <c r="G316">
        <v>553</v>
      </c>
      <c r="H316">
        <v>99.599980000000002</v>
      </c>
      <c r="I316">
        <v>1</v>
      </c>
      <c r="J316">
        <v>5</v>
      </c>
      <c r="K316">
        <v>12</v>
      </c>
      <c r="L316">
        <v>53</v>
      </c>
    </row>
    <row r="317" spans="1:12" hidden="1" x14ac:dyDescent="0.25">
      <c r="A317" s="1">
        <v>43918</v>
      </c>
      <c r="B317" s="2" t="s">
        <v>14</v>
      </c>
      <c r="C317">
        <v>6</v>
      </c>
      <c r="D317">
        <v>1243052</v>
      </c>
      <c r="E317">
        <v>60</v>
      </c>
      <c r="F317">
        <v>869</v>
      </c>
      <c r="G317">
        <v>458</v>
      </c>
      <c r="H317">
        <v>36.844799999999999</v>
      </c>
      <c r="I317">
        <v>4</v>
      </c>
      <c r="J317">
        <v>26</v>
      </c>
      <c r="K317">
        <v>8</v>
      </c>
      <c r="L317">
        <v>35</v>
      </c>
    </row>
    <row r="318" spans="1:12" hidden="1" x14ac:dyDescent="0.25">
      <c r="A318" s="1">
        <v>43918</v>
      </c>
      <c r="B318" s="2" t="s">
        <v>15</v>
      </c>
      <c r="C318">
        <v>7</v>
      </c>
      <c r="D318">
        <v>754705</v>
      </c>
      <c r="E318">
        <v>140</v>
      </c>
      <c r="F318">
        <v>2070</v>
      </c>
      <c r="G318">
        <v>1164</v>
      </c>
      <c r="H318">
        <v>154.23249999999999</v>
      </c>
      <c r="I318">
        <v>4</v>
      </c>
      <c r="J318">
        <v>19</v>
      </c>
      <c r="K318">
        <v>68</v>
      </c>
      <c r="L318">
        <v>319</v>
      </c>
    </row>
    <row r="319" spans="1:12" hidden="1" x14ac:dyDescent="0.25">
      <c r="A319" s="1">
        <v>43918</v>
      </c>
      <c r="B319" s="2" t="s">
        <v>16</v>
      </c>
      <c r="C319">
        <v>8</v>
      </c>
      <c r="D319">
        <v>394297</v>
      </c>
      <c r="E319">
        <v>42</v>
      </c>
      <c r="F319">
        <v>584</v>
      </c>
      <c r="G319">
        <v>318</v>
      </c>
      <c r="H319">
        <v>80.649860000000004</v>
      </c>
      <c r="I319">
        <v>0</v>
      </c>
      <c r="J319">
        <v>1</v>
      </c>
      <c r="K319">
        <v>15</v>
      </c>
      <c r="L319">
        <v>47</v>
      </c>
    </row>
    <row r="320" spans="1:12" hidden="1" x14ac:dyDescent="0.25">
      <c r="A320" s="1">
        <v>43918</v>
      </c>
      <c r="B320" s="2" t="s">
        <v>17</v>
      </c>
      <c r="C320">
        <v>9</v>
      </c>
      <c r="D320">
        <v>1897491</v>
      </c>
      <c r="E320">
        <v>46</v>
      </c>
      <c r="F320">
        <v>1134</v>
      </c>
      <c r="G320">
        <v>729</v>
      </c>
      <c r="H320">
        <v>38.419159999999998</v>
      </c>
      <c r="I320">
        <v>5</v>
      </c>
      <c r="J320">
        <v>35</v>
      </c>
      <c r="K320">
        <v>29</v>
      </c>
      <c r="L320">
        <v>167</v>
      </c>
    </row>
    <row r="321" spans="1:12" x14ac:dyDescent="0.25">
      <c r="A321" s="1">
        <v>43918</v>
      </c>
      <c r="B321" s="2" t="s">
        <v>29</v>
      </c>
      <c r="C321">
        <v>10</v>
      </c>
      <c r="D321">
        <v>8858775</v>
      </c>
      <c r="E321">
        <v>594</v>
      </c>
      <c r="F321">
        <v>8662</v>
      </c>
      <c r="G321">
        <v>5160</v>
      </c>
      <c r="H321">
        <v>58.247329999999998</v>
      </c>
      <c r="I321">
        <v>19</v>
      </c>
      <c r="J321">
        <v>120</v>
      </c>
      <c r="K321">
        <v>190</v>
      </c>
      <c r="L321">
        <v>888</v>
      </c>
    </row>
    <row r="322" spans="1:12" hidden="1" x14ac:dyDescent="0.25">
      <c r="A322" s="1">
        <v>43919</v>
      </c>
      <c r="B322" s="2" t="s">
        <v>9</v>
      </c>
      <c r="C322">
        <v>1</v>
      </c>
      <c r="D322">
        <v>293433</v>
      </c>
      <c r="E322">
        <v>20</v>
      </c>
      <c r="F322">
        <v>180</v>
      </c>
      <c r="G322">
        <v>106</v>
      </c>
      <c r="H322">
        <v>36.124090000000002</v>
      </c>
      <c r="I322">
        <v>0</v>
      </c>
      <c r="J322">
        <v>3</v>
      </c>
      <c r="K322">
        <v>0</v>
      </c>
      <c r="L322">
        <v>8</v>
      </c>
    </row>
    <row r="323" spans="1:12" hidden="1" x14ac:dyDescent="0.25">
      <c r="A323" s="1">
        <v>43919</v>
      </c>
      <c r="B323" s="2" t="s">
        <v>10</v>
      </c>
      <c r="C323">
        <v>2</v>
      </c>
      <c r="D323">
        <v>560939</v>
      </c>
      <c r="E323">
        <v>24</v>
      </c>
      <c r="F323">
        <v>265</v>
      </c>
      <c r="G323">
        <v>136</v>
      </c>
      <c r="H323">
        <v>24.245059999999999</v>
      </c>
      <c r="I323">
        <v>0</v>
      </c>
      <c r="J323">
        <v>2</v>
      </c>
      <c r="K323">
        <v>6</v>
      </c>
      <c r="L323">
        <v>26</v>
      </c>
    </row>
    <row r="324" spans="1:12" hidden="1" x14ac:dyDescent="0.25">
      <c r="A324" s="1">
        <v>43919</v>
      </c>
      <c r="B324" s="2" t="s">
        <v>11</v>
      </c>
      <c r="C324">
        <v>3</v>
      </c>
      <c r="D324">
        <v>1677542</v>
      </c>
      <c r="E324">
        <v>119</v>
      </c>
      <c r="F324">
        <v>1521</v>
      </c>
      <c r="G324">
        <v>941</v>
      </c>
      <c r="H324">
        <v>56.093980000000002</v>
      </c>
      <c r="I324">
        <v>3</v>
      </c>
      <c r="J324">
        <v>24</v>
      </c>
      <c r="K324">
        <v>31</v>
      </c>
      <c r="L324">
        <v>161</v>
      </c>
    </row>
    <row r="325" spans="1:12" hidden="1" x14ac:dyDescent="0.25">
      <c r="A325" s="1">
        <v>43919</v>
      </c>
      <c r="B325" s="2" t="s">
        <v>12</v>
      </c>
      <c r="C325">
        <v>4</v>
      </c>
      <c r="D325">
        <v>1482095</v>
      </c>
      <c r="E325">
        <v>117</v>
      </c>
      <c r="F325">
        <v>1523</v>
      </c>
      <c r="G325">
        <v>799</v>
      </c>
      <c r="H325">
        <v>53.910179999999997</v>
      </c>
      <c r="I325">
        <v>2</v>
      </c>
      <c r="J325">
        <v>10</v>
      </c>
      <c r="K325">
        <v>18</v>
      </c>
      <c r="L325">
        <v>127</v>
      </c>
    </row>
    <row r="326" spans="1:12" hidden="1" x14ac:dyDescent="0.25">
      <c r="A326" s="1">
        <v>43919</v>
      </c>
      <c r="B326" s="2" t="s">
        <v>13</v>
      </c>
      <c r="C326">
        <v>5</v>
      </c>
      <c r="D326">
        <v>555221</v>
      </c>
      <c r="E326">
        <v>56</v>
      </c>
      <c r="F326">
        <v>852</v>
      </c>
      <c r="G326">
        <v>586</v>
      </c>
      <c r="H326">
        <v>105.5436</v>
      </c>
      <c r="I326">
        <v>2</v>
      </c>
      <c r="J326">
        <v>7</v>
      </c>
      <c r="K326">
        <v>19</v>
      </c>
      <c r="L326">
        <v>72</v>
      </c>
    </row>
    <row r="327" spans="1:12" hidden="1" x14ac:dyDescent="0.25">
      <c r="A327" s="1">
        <v>43919</v>
      </c>
      <c r="B327" s="2" t="s">
        <v>14</v>
      </c>
      <c r="C327">
        <v>6</v>
      </c>
      <c r="D327">
        <v>1243052</v>
      </c>
      <c r="E327">
        <v>58</v>
      </c>
      <c r="F327">
        <v>927</v>
      </c>
      <c r="G327">
        <v>457</v>
      </c>
      <c r="H327">
        <v>36.76435</v>
      </c>
      <c r="I327">
        <v>2</v>
      </c>
      <c r="J327">
        <v>28</v>
      </c>
      <c r="K327">
        <v>15</v>
      </c>
      <c r="L327">
        <v>50</v>
      </c>
    </row>
    <row r="328" spans="1:12" hidden="1" x14ac:dyDescent="0.25">
      <c r="A328" s="1">
        <v>43919</v>
      </c>
      <c r="B328" s="2" t="s">
        <v>15</v>
      </c>
      <c r="C328">
        <v>7</v>
      </c>
      <c r="D328">
        <v>754705</v>
      </c>
      <c r="E328">
        <v>106</v>
      </c>
      <c r="F328">
        <v>2176</v>
      </c>
      <c r="G328">
        <v>1106</v>
      </c>
      <c r="H328">
        <v>146.54730000000001</v>
      </c>
      <c r="I328">
        <v>1</v>
      </c>
      <c r="J328">
        <v>20</v>
      </c>
      <c r="K328">
        <v>92</v>
      </c>
      <c r="L328">
        <v>411</v>
      </c>
    </row>
    <row r="329" spans="1:12" hidden="1" x14ac:dyDescent="0.25">
      <c r="A329" s="1">
        <v>43919</v>
      </c>
      <c r="B329" s="2" t="s">
        <v>16</v>
      </c>
      <c r="C329">
        <v>8</v>
      </c>
      <c r="D329">
        <v>394297</v>
      </c>
      <c r="E329">
        <v>24</v>
      </c>
      <c r="F329">
        <v>608</v>
      </c>
      <c r="G329">
        <v>326</v>
      </c>
      <c r="H329">
        <v>82.678790000000006</v>
      </c>
      <c r="I329">
        <v>1</v>
      </c>
      <c r="J329">
        <v>2</v>
      </c>
      <c r="K329">
        <v>40</v>
      </c>
      <c r="L329">
        <v>87</v>
      </c>
    </row>
    <row r="330" spans="1:12" hidden="1" x14ac:dyDescent="0.25">
      <c r="A330" s="1">
        <v>43919</v>
      </c>
      <c r="B330" s="2" t="s">
        <v>17</v>
      </c>
      <c r="C330">
        <v>9</v>
      </c>
      <c r="D330">
        <v>1897491</v>
      </c>
      <c r="E330">
        <v>12</v>
      </c>
      <c r="F330">
        <v>1146</v>
      </c>
      <c r="G330">
        <v>754</v>
      </c>
      <c r="H330">
        <v>39.73668</v>
      </c>
      <c r="I330">
        <v>3</v>
      </c>
      <c r="J330">
        <v>38</v>
      </c>
      <c r="K330">
        <v>33</v>
      </c>
      <c r="L330">
        <v>200</v>
      </c>
    </row>
    <row r="331" spans="1:12" x14ac:dyDescent="0.25">
      <c r="A331" s="1">
        <v>43919</v>
      </c>
      <c r="B331" s="2" t="s">
        <v>29</v>
      </c>
      <c r="C331">
        <v>10</v>
      </c>
      <c r="D331">
        <v>8858775</v>
      </c>
      <c r="E331">
        <v>536</v>
      </c>
      <c r="F331">
        <v>9198</v>
      </c>
      <c r="G331">
        <v>5211</v>
      </c>
      <c r="H331">
        <v>58.823030000000003</v>
      </c>
      <c r="I331">
        <v>14</v>
      </c>
      <c r="J331">
        <v>134</v>
      </c>
      <c r="K331">
        <v>254</v>
      </c>
      <c r="L331">
        <v>1142</v>
      </c>
    </row>
    <row r="332" spans="1:12" hidden="1" x14ac:dyDescent="0.25">
      <c r="A332" s="1">
        <v>43920</v>
      </c>
      <c r="B332" s="2" t="s">
        <v>9</v>
      </c>
      <c r="C332">
        <v>1</v>
      </c>
      <c r="D332">
        <v>293433</v>
      </c>
      <c r="E332">
        <v>9</v>
      </c>
      <c r="F332">
        <v>189</v>
      </c>
      <c r="G332">
        <v>115</v>
      </c>
      <c r="H332">
        <v>39.191229999999997</v>
      </c>
      <c r="I332">
        <v>0</v>
      </c>
      <c r="J332">
        <v>3</v>
      </c>
      <c r="K332">
        <v>6</v>
      </c>
      <c r="L332">
        <v>14</v>
      </c>
    </row>
    <row r="333" spans="1:12" hidden="1" x14ac:dyDescent="0.25">
      <c r="A333" s="1">
        <v>43920</v>
      </c>
      <c r="B333" s="2" t="s">
        <v>10</v>
      </c>
      <c r="C333">
        <v>2</v>
      </c>
      <c r="D333">
        <v>560939</v>
      </c>
      <c r="E333">
        <v>11</v>
      </c>
      <c r="F333">
        <v>276</v>
      </c>
      <c r="G333">
        <v>146</v>
      </c>
      <c r="H333">
        <v>26.02779</v>
      </c>
      <c r="I333">
        <v>0</v>
      </c>
      <c r="J333">
        <v>2</v>
      </c>
      <c r="K333">
        <v>13</v>
      </c>
      <c r="L333">
        <v>39</v>
      </c>
    </row>
    <row r="334" spans="1:12" hidden="1" x14ac:dyDescent="0.25">
      <c r="A334" s="1">
        <v>43920</v>
      </c>
      <c r="B334" s="2" t="s">
        <v>11</v>
      </c>
      <c r="C334">
        <v>3</v>
      </c>
      <c r="D334">
        <v>1677542</v>
      </c>
      <c r="E334">
        <v>123</v>
      </c>
      <c r="F334">
        <v>1644</v>
      </c>
      <c r="G334">
        <v>944</v>
      </c>
      <c r="H334">
        <v>56.27281</v>
      </c>
      <c r="I334">
        <v>0</v>
      </c>
      <c r="J334">
        <v>24</v>
      </c>
      <c r="K334">
        <v>84</v>
      </c>
      <c r="L334">
        <v>245</v>
      </c>
    </row>
    <row r="335" spans="1:12" hidden="1" x14ac:dyDescent="0.25">
      <c r="A335" s="1">
        <v>43920</v>
      </c>
      <c r="B335" s="2" t="s">
        <v>12</v>
      </c>
      <c r="C335">
        <v>4</v>
      </c>
      <c r="D335">
        <v>1482095</v>
      </c>
      <c r="E335">
        <v>59</v>
      </c>
      <c r="F335">
        <v>1582</v>
      </c>
      <c r="G335">
        <v>827</v>
      </c>
      <c r="H335">
        <v>55.799390000000002</v>
      </c>
      <c r="I335">
        <v>2</v>
      </c>
      <c r="J335">
        <v>12</v>
      </c>
      <c r="K335">
        <v>41</v>
      </c>
      <c r="L335">
        <v>168</v>
      </c>
    </row>
    <row r="336" spans="1:12" hidden="1" x14ac:dyDescent="0.25">
      <c r="A336" s="1">
        <v>43920</v>
      </c>
      <c r="B336" s="2" t="s">
        <v>13</v>
      </c>
      <c r="C336">
        <v>5</v>
      </c>
      <c r="D336">
        <v>555221</v>
      </c>
      <c r="E336">
        <v>60</v>
      </c>
      <c r="F336">
        <v>912</v>
      </c>
      <c r="G336">
        <v>498</v>
      </c>
      <c r="H336">
        <v>89.694019999999995</v>
      </c>
      <c r="I336">
        <v>2</v>
      </c>
      <c r="J336">
        <v>9</v>
      </c>
      <c r="K336">
        <v>44</v>
      </c>
      <c r="L336">
        <v>116</v>
      </c>
    </row>
    <row r="337" spans="1:12" hidden="1" x14ac:dyDescent="0.25">
      <c r="A337" s="1">
        <v>43920</v>
      </c>
      <c r="B337" s="2" t="s">
        <v>14</v>
      </c>
      <c r="C337">
        <v>6</v>
      </c>
      <c r="D337">
        <v>1243052</v>
      </c>
      <c r="E337">
        <v>70</v>
      </c>
      <c r="F337">
        <v>997</v>
      </c>
      <c r="G337">
        <v>475</v>
      </c>
      <c r="H337">
        <v>38.212400000000002</v>
      </c>
      <c r="I337">
        <v>6</v>
      </c>
      <c r="J337">
        <v>34</v>
      </c>
      <c r="K337">
        <v>21</v>
      </c>
      <c r="L337">
        <v>71</v>
      </c>
    </row>
    <row r="338" spans="1:12" hidden="1" x14ac:dyDescent="0.25">
      <c r="A338" s="1">
        <v>43920</v>
      </c>
      <c r="B338" s="2" t="s">
        <v>15</v>
      </c>
      <c r="C338">
        <v>7</v>
      </c>
      <c r="D338">
        <v>754705</v>
      </c>
      <c r="E338">
        <v>163</v>
      </c>
      <c r="F338">
        <v>2339</v>
      </c>
      <c r="G338">
        <v>1137</v>
      </c>
      <c r="H338">
        <v>150.6549</v>
      </c>
      <c r="I338">
        <v>5</v>
      </c>
      <c r="J338">
        <v>25</v>
      </c>
      <c r="K338">
        <v>92</v>
      </c>
      <c r="L338">
        <v>503</v>
      </c>
    </row>
    <row r="339" spans="1:12" hidden="1" x14ac:dyDescent="0.25">
      <c r="A339" s="1">
        <v>43920</v>
      </c>
      <c r="B339" s="2" t="s">
        <v>16</v>
      </c>
      <c r="C339">
        <v>8</v>
      </c>
      <c r="D339">
        <v>394297</v>
      </c>
      <c r="E339">
        <v>24</v>
      </c>
      <c r="F339">
        <v>632</v>
      </c>
      <c r="G339">
        <v>306</v>
      </c>
      <c r="H339">
        <v>77.606480000000005</v>
      </c>
      <c r="I339">
        <v>1</v>
      </c>
      <c r="J339">
        <v>3</v>
      </c>
      <c r="K339">
        <v>18</v>
      </c>
      <c r="L339">
        <v>105</v>
      </c>
    </row>
    <row r="340" spans="1:12" hidden="1" x14ac:dyDescent="0.25">
      <c r="A340" s="1">
        <v>43920</v>
      </c>
      <c r="B340" s="2" t="s">
        <v>17</v>
      </c>
      <c r="C340">
        <v>9</v>
      </c>
      <c r="D340">
        <v>1897491</v>
      </c>
      <c r="E340">
        <v>195</v>
      </c>
      <c r="F340">
        <v>1341</v>
      </c>
      <c r="G340">
        <v>682</v>
      </c>
      <c r="H340">
        <v>35.9422</v>
      </c>
      <c r="I340">
        <v>5</v>
      </c>
      <c r="J340">
        <v>43</v>
      </c>
      <c r="K340">
        <v>50</v>
      </c>
      <c r="L340">
        <v>250</v>
      </c>
    </row>
    <row r="341" spans="1:12" x14ac:dyDescent="0.25">
      <c r="A341" s="1">
        <v>43920</v>
      </c>
      <c r="B341" s="2" t="s">
        <v>29</v>
      </c>
      <c r="C341">
        <v>10</v>
      </c>
      <c r="D341">
        <v>8858775</v>
      </c>
      <c r="E341">
        <v>714</v>
      </c>
      <c r="F341">
        <v>9912</v>
      </c>
      <c r="G341">
        <v>5130</v>
      </c>
      <c r="H341">
        <v>57.908679999999997</v>
      </c>
      <c r="I341">
        <v>21</v>
      </c>
      <c r="J341">
        <v>155</v>
      </c>
      <c r="K341">
        <v>369</v>
      </c>
      <c r="L341">
        <v>1511</v>
      </c>
    </row>
    <row r="342" spans="1:12" hidden="1" x14ac:dyDescent="0.25">
      <c r="A342" s="1">
        <v>43921</v>
      </c>
      <c r="B342" s="2" t="s">
        <v>9</v>
      </c>
      <c r="C342">
        <v>1</v>
      </c>
      <c r="D342">
        <v>293433</v>
      </c>
      <c r="E342">
        <v>4</v>
      </c>
      <c r="F342">
        <v>193</v>
      </c>
      <c r="G342">
        <v>101</v>
      </c>
      <c r="H342">
        <v>34.420119999999997</v>
      </c>
      <c r="I342">
        <v>0</v>
      </c>
      <c r="J342">
        <v>3</v>
      </c>
      <c r="K342">
        <v>12</v>
      </c>
      <c r="L342">
        <v>26</v>
      </c>
    </row>
    <row r="343" spans="1:12" hidden="1" x14ac:dyDescent="0.25">
      <c r="A343" s="1">
        <v>43921</v>
      </c>
      <c r="B343" s="2" t="s">
        <v>10</v>
      </c>
      <c r="C343">
        <v>2</v>
      </c>
      <c r="D343">
        <v>560939</v>
      </c>
      <c r="E343">
        <v>18</v>
      </c>
      <c r="F343">
        <v>294</v>
      </c>
      <c r="G343">
        <v>135</v>
      </c>
      <c r="H343">
        <v>24.066790000000001</v>
      </c>
      <c r="I343">
        <v>1</v>
      </c>
      <c r="J343">
        <v>3</v>
      </c>
      <c r="K343">
        <v>7</v>
      </c>
      <c r="L343">
        <v>46</v>
      </c>
    </row>
    <row r="344" spans="1:12" hidden="1" x14ac:dyDescent="0.25">
      <c r="A344" s="1">
        <v>43921</v>
      </c>
      <c r="B344" s="2" t="s">
        <v>11</v>
      </c>
      <c r="C344">
        <v>3</v>
      </c>
      <c r="D344">
        <v>1677542</v>
      </c>
      <c r="E344">
        <v>82</v>
      </c>
      <c r="F344">
        <v>1726</v>
      </c>
      <c r="G344">
        <v>996</v>
      </c>
      <c r="H344">
        <v>59.372579999999999</v>
      </c>
      <c r="I344">
        <v>0</v>
      </c>
      <c r="J344">
        <v>24</v>
      </c>
      <c r="K344">
        <v>48</v>
      </c>
      <c r="L344">
        <v>293</v>
      </c>
    </row>
    <row r="345" spans="1:12" hidden="1" x14ac:dyDescent="0.25">
      <c r="A345" s="1">
        <v>43921</v>
      </c>
      <c r="B345" s="2" t="s">
        <v>12</v>
      </c>
      <c r="C345">
        <v>4</v>
      </c>
      <c r="D345">
        <v>1482095</v>
      </c>
      <c r="E345">
        <v>70</v>
      </c>
      <c r="F345">
        <v>1652</v>
      </c>
      <c r="G345">
        <v>812</v>
      </c>
      <c r="H345">
        <v>54.787309999999998</v>
      </c>
      <c r="I345">
        <v>2</v>
      </c>
      <c r="J345">
        <v>14</v>
      </c>
      <c r="K345">
        <v>49</v>
      </c>
      <c r="L345">
        <v>217</v>
      </c>
    </row>
    <row r="346" spans="1:12" hidden="1" x14ac:dyDescent="0.25">
      <c r="A346" s="1">
        <v>43921</v>
      </c>
      <c r="B346" s="2" t="s">
        <v>13</v>
      </c>
      <c r="C346">
        <v>5</v>
      </c>
      <c r="D346">
        <v>555221</v>
      </c>
      <c r="E346">
        <v>40</v>
      </c>
      <c r="F346">
        <v>952</v>
      </c>
      <c r="G346">
        <v>506</v>
      </c>
      <c r="H346">
        <v>91.134879999999995</v>
      </c>
      <c r="I346">
        <v>1</v>
      </c>
      <c r="J346">
        <v>10</v>
      </c>
      <c r="K346">
        <v>39</v>
      </c>
      <c r="L346">
        <v>155</v>
      </c>
    </row>
    <row r="347" spans="1:12" hidden="1" x14ac:dyDescent="0.25">
      <c r="A347" s="1">
        <v>43921</v>
      </c>
      <c r="B347" s="2" t="s">
        <v>14</v>
      </c>
      <c r="C347">
        <v>6</v>
      </c>
      <c r="D347">
        <v>1243052</v>
      </c>
      <c r="E347">
        <v>60</v>
      </c>
      <c r="F347">
        <v>1057</v>
      </c>
      <c r="G347">
        <v>497</v>
      </c>
      <c r="H347">
        <v>39.982239999999997</v>
      </c>
      <c r="I347">
        <v>4</v>
      </c>
      <c r="J347">
        <v>38</v>
      </c>
      <c r="K347">
        <v>29</v>
      </c>
      <c r="L347">
        <v>100</v>
      </c>
    </row>
    <row r="348" spans="1:12" hidden="1" x14ac:dyDescent="0.25">
      <c r="A348" s="1">
        <v>43921</v>
      </c>
      <c r="B348" s="2" t="s">
        <v>15</v>
      </c>
      <c r="C348">
        <v>7</v>
      </c>
      <c r="D348">
        <v>754705</v>
      </c>
      <c r="E348">
        <v>140</v>
      </c>
      <c r="F348">
        <v>2479</v>
      </c>
      <c r="G348">
        <v>1081</v>
      </c>
      <c r="H348">
        <v>143.23480000000001</v>
      </c>
      <c r="I348">
        <v>6</v>
      </c>
      <c r="J348">
        <v>31</v>
      </c>
      <c r="K348">
        <v>104</v>
      </c>
      <c r="L348">
        <v>607</v>
      </c>
    </row>
    <row r="349" spans="1:12" hidden="1" x14ac:dyDescent="0.25">
      <c r="A349" s="1">
        <v>43921</v>
      </c>
      <c r="B349" s="2" t="s">
        <v>16</v>
      </c>
      <c r="C349">
        <v>8</v>
      </c>
      <c r="D349">
        <v>394297</v>
      </c>
      <c r="E349">
        <v>33</v>
      </c>
      <c r="F349">
        <v>665</v>
      </c>
      <c r="G349">
        <v>270</v>
      </c>
      <c r="H349">
        <v>68.476299999999995</v>
      </c>
      <c r="I349">
        <v>1</v>
      </c>
      <c r="J349">
        <v>4</v>
      </c>
      <c r="K349">
        <v>22</v>
      </c>
      <c r="L349">
        <v>127</v>
      </c>
    </row>
    <row r="350" spans="1:12" hidden="1" x14ac:dyDescent="0.25">
      <c r="A350" s="1">
        <v>43921</v>
      </c>
      <c r="B350" s="2" t="s">
        <v>17</v>
      </c>
      <c r="C350">
        <v>9</v>
      </c>
      <c r="D350">
        <v>1897491</v>
      </c>
      <c r="E350">
        <v>118</v>
      </c>
      <c r="F350">
        <v>1459</v>
      </c>
      <c r="G350">
        <v>755</v>
      </c>
      <c r="H350">
        <v>39.789389999999997</v>
      </c>
      <c r="I350">
        <v>3</v>
      </c>
      <c r="J350">
        <v>46</v>
      </c>
      <c r="K350">
        <v>55</v>
      </c>
      <c r="L350">
        <v>305</v>
      </c>
    </row>
    <row r="351" spans="1:12" x14ac:dyDescent="0.25">
      <c r="A351" s="1">
        <v>43921</v>
      </c>
      <c r="B351" s="2" t="s">
        <v>29</v>
      </c>
      <c r="C351">
        <v>10</v>
      </c>
      <c r="D351">
        <v>8858775</v>
      </c>
      <c r="E351">
        <v>565</v>
      </c>
      <c r="F351">
        <v>10477</v>
      </c>
      <c r="G351">
        <v>5153</v>
      </c>
      <c r="H351">
        <v>58.168309999999998</v>
      </c>
      <c r="I351">
        <v>18</v>
      </c>
      <c r="J351">
        <v>173</v>
      </c>
      <c r="K351">
        <v>365</v>
      </c>
      <c r="L351">
        <v>1876</v>
      </c>
    </row>
    <row r="352" spans="1:12" hidden="1" x14ac:dyDescent="0.25">
      <c r="A352" s="1">
        <v>43922</v>
      </c>
      <c r="B352" s="2" t="s">
        <v>9</v>
      </c>
      <c r="C352">
        <v>1</v>
      </c>
      <c r="D352">
        <v>293433</v>
      </c>
      <c r="E352">
        <v>13</v>
      </c>
      <c r="F352">
        <v>206</v>
      </c>
      <c r="G352">
        <v>103</v>
      </c>
      <c r="H352">
        <v>35.101709999999997</v>
      </c>
      <c r="I352">
        <v>0</v>
      </c>
      <c r="J352">
        <v>3</v>
      </c>
      <c r="K352">
        <v>7</v>
      </c>
      <c r="L352">
        <v>33</v>
      </c>
    </row>
    <row r="353" spans="1:12" hidden="1" x14ac:dyDescent="0.25">
      <c r="A353" s="1">
        <v>43922</v>
      </c>
      <c r="B353" s="2" t="s">
        <v>10</v>
      </c>
      <c r="C353">
        <v>2</v>
      </c>
      <c r="D353">
        <v>560939</v>
      </c>
      <c r="E353">
        <v>15</v>
      </c>
      <c r="F353">
        <v>309</v>
      </c>
      <c r="G353">
        <v>128</v>
      </c>
      <c r="H353">
        <v>22.81888</v>
      </c>
      <c r="I353">
        <v>0</v>
      </c>
      <c r="J353">
        <v>3</v>
      </c>
      <c r="K353">
        <v>14</v>
      </c>
      <c r="L353">
        <v>60</v>
      </c>
    </row>
    <row r="354" spans="1:12" hidden="1" x14ac:dyDescent="0.25">
      <c r="A354" s="1">
        <v>43922</v>
      </c>
      <c r="B354" s="2" t="s">
        <v>11</v>
      </c>
      <c r="C354">
        <v>3</v>
      </c>
      <c r="D354">
        <v>1677542</v>
      </c>
      <c r="E354">
        <v>67</v>
      </c>
      <c r="F354">
        <v>1793</v>
      </c>
      <c r="G354">
        <v>949</v>
      </c>
      <c r="H354">
        <v>56.570869999999999</v>
      </c>
      <c r="I354">
        <v>2</v>
      </c>
      <c r="J354">
        <v>26</v>
      </c>
      <c r="K354">
        <v>51</v>
      </c>
      <c r="L354">
        <v>344</v>
      </c>
    </row>
    <row r="355" spans="1:12" hidden="1" x14ac:dyDescent="0.25">
      <c r="A355" s="1">
        <v>43922</v>
      </c>
      <c r="B355" s="2" t="s">
        <v>12</v>
      </c>
      <c r="C355">
        <v>4</v>
      </c>
      <c r="D355">
        <v>1482095</v>
      </c>
      <c r="E355">
        <v>102</v>
      </c>
      <c r="F355">
        <v>1754</v>
      </c>
      <c r="G355">
        <v>775</v>
      </c>
      <c r="H355">
        <v>52.290840000000003</v>
      </c>
      <c r="I355">
        <v>2</v>
      </c>
      <c r="J355">
        <v>16</v>
      </c>
      <c r="K355">
        <v>50</v>
      </c>
      <c r="L355">
        <v>267</v>
      </c>
    </row>
    <row r="356" spans="1:12" hidden="1" x14ac:dyDescent="0.25">
      <c r="A356" s="1">
        <v>43922</v>
      </c>
      <c r="B356" s="2" t="s">
        <v>13</v>
      </c>
      <c r="C356">
        <v>5</v>
      </c>
      <c r="D356">
        <v>555221</v>
      </c>
      <c r="E356">
        <v>45</v>
      </c>
      <c r="F356">
        <v>997</v>
      </c>
      <c r="G356">
        <v>457</v>
      </c>
      <c r="H356">
        <v>82.309569999999994</v>
      </c>
      <c r="I356">
        <v>2</v>
      </c>
      <c r="J356">
        <v>12</v>
      </c>
      <c r="K356">
        <v>23</v>
      </c>
      <c r="L356">
        <v>178</v>
      </c>
    </row>
    <row r="357" spans="1:12" hidden="1" x14ac:dyDescent="0.25">
      <c r="A357" s="1">
        <v>43922</v>
      </c>
      <c r="B357" s="2" t="s">
        <v>14</v>
      </c>
      <c r="C357">
        <v>6</v>
      </c>
      <c r="D357">
        <v>1243052</v>
      </c>
      <c r="E357">
        <v>62</v>
      </c>
      <c r="F357">
        <v>1119</v>
      </c>
      <c r="G357">
        <v>475</v>
      </c>
      <c r="H357">
        <v>38.212400000000002</v>
      </c>
      <c r="I357">
        <v>3</v>
      </c>
      <c r="J357">
        <v>41</v>
      </c>
      <c r="K357">
        <v>21</v>
      </c>
      <c r="L357">
        <v>121</v>
      </c>
    </row>
    <row r="358" spans="1:12" hidden="1" x14ac:dyDescent="0.25">
      <c r="A358" s="1">
        <v>43922</v>
      </c>
      <c r="B358" s="2" t="s">
        <v>15</v>
      </c>
      <c r="C358">
        <v>7</v>
      </c>
      <c r="D358">
        <v>754705</v>
      </c>
      <c r="E358">
        <v>119</v>
      </c>
      <c r="F358">
        <v>2598</v>
      </c>
      <c r="G358">
        <v>1092</v>
      </c>
      <c r="H358">
        <v>144.69229999999999</v>
      </c>
      <c r="I358">
        <v>2</v>
      </c>
      <c r="J358">
        <v>33</v>
      </c>
      <c r="K358">
        <v>93</v>
      </c>
      <c r="L358">
        <v>700</v>
      </c>
    </row>
    <row r="359" spans="1:12" hidden="1" x14ac:dyDescent="0.25">
      <c r="A359" s="1">
        <v>43922</v>
      </c>
      <c r="B359" s="2" t="s">
        <v>16</v>
      </c>
      <c r="C359">
        <v>8</v>
      </c>
      <c r="D359">
        <v>394297</v>
      </c>
      <c r="E359">
        <v>14</v>
      </c>
      <c r="F359">
        <v>679</v>
      </c>
      <c r="G359">
        <v>255</v>
      </c>
      <c r="H359">
        <v>64.672070000000005</v>
      </c>
      <c r="I359">
        <v>0</v>
      </c>
      <c r="J359">
        <v>4</v>
      </c>
      <c r="K359">
        <v>20</v>
      </c>
      <c r="L359">
        <v>147</v>
      </c>
    </row>
    <row r="360" spans="1:12" hidden="1" x14ac:dyDescent="0.25">
      <c r="A360" s="1">
        <v>43922</v>
      </c>
      <c r="B360" s="2" t="s">
        <v>17</v>
      </c>
      <c r="C360">
        <v>9</v>
      </c>
      <c r="D360">
        <v>1897491</v>
      </c>
      <c r="E360">
        <v>109</v>
      </c>
      <c r="F360">
        <v>1568</v>
      </c>
      <c r="G360">
        <v>758</v>
      </c>
      <c r="H360">
        <v>39.947490000000002</v>
      </c>
      <c r="I360">
        <v>0</v>
      </c>
      <c r="J360">
        <v>46</v>
      </c>
      <c r="K360">
        <v>59</v>
      </c>
      <c r="L360">
        <v>364</v>
      </c>
    </row>
    <row r="361" spans="1:12" x14ac:dyDescent="0.25">
      <c r="A361" s="1">
        <v>43922</v>
      </c>
      <c r="B361" s="2" t="s">
        <v>29</v>
      </c>
      <c r="C361">
        <v>10</v>
      </c>
      <c r="D361">
        <v>8858775</v>
      </c>
      <c r="E361">
        <v>546</v>
      </c>
      <c r="F361">
        <v>11023</v>
      </c>
      <c r="G361">
        <v>4992</v>
      </c>
      <c r="H361">
        <v>56.350909999999999</v>
      </c>
      <c r="I361">
        <v>11</v>
      </c>
      <c r="J361">
        <v>184</v>
      </c>
      <c r="K361">
        <v>338</v>
      </c>
      <c r="L361">
        <v>2214</v>
      </c>
    </row>
    <row r="362" spans="1:12" hidden="1" x14ac:dyDescent="0.25">
      <c r="A362" s="1">
        <v>43923</v>
      </c>
      <c r="B362" s="2" t="s">
        <v>9</v>
      </c>
      <c r="C362">
        <v>1</v>
      </c>
      <c r="D362">
        <v>293433</v>
      </c>
      <c r="E362">
        <v>6</v>
      </c>
      <c r="F362">
        <v>212</v>
      </c>
      <c r="G362">
        <v>115</v>
      </c>
      <c r="H362">
        <v>39.191229999999997</v>
      </c>
      <c r="I362">
        <v>0</v>
      </c>
      <c r="J362">
        <v>3</v>
      </c>
      <c r="K362">
        <v>14</v>
      </c>
      <c r="L362">
        <v>47</v>
      </c>
    </row>
    <row r="363" spans="1:12" hidden="1" x14ac:dyDescent="0.25">
      <c r="A363" s="1">
        <v>43923</v>
      </c>
      <c r="B363" s="2" t="s">
        <v>10</v>
      </c>
      <c r="C363">
        <v>2</v>
      </c>
      <c r="D363">
        <v>560939</v>
      </c>
      <c r="E363">
        <v>9</v>
      </c>
      <c r="F363">
        <v>318</v>
      </c>
      <c r="G363">
        <v>129</v>
      </c>
      <c r="H363">
        <v>22.997150000000001</v>
      </c>
      <c r="I363">
        <v>1</v>
      </c>
      <c r="J363">
        <v>4</v>
      </c>
      <c r="K363">
        <v>20</v>
      </c>
      <c r="L363">
        <v>80</v>
      </c>
    </row>
    <row r="364" spans="1:12" hidden="1" x14ac:dyDescent="0.25">
      <c r="A364" s="1">
        <v>43923</v>
      </c>
      <c r="B364" s="2" t="s">
        <v>11</v>
      </c>
      <c r="C364">
        <v>3</v>
      </c>
      <c r="D364">
        <v>1677542</v>
      </c>
      <c r="E364">
        <v>91</v>
      </c>
      <c r="F364">
        <v>1884</v>
      </c>
      <c r="G364">
        <v>856</v>
      </c>
      <c r="H364">
        <v>51.02704</v>
      </c>
      <c r="I364">
        <v>4</v>
      </c>
      <c r="J364">
        <v>30</v>
      </c>
      <c r="K364">
        <v>51</v>
      </c>
      <c r="L364">
        <v>395</v>
      </c>
    </row>
    <row r="365" spans="1:12" hidden="1" x14ac:dyDescent="0.25">
      <c r="A365" s="1">
        <v>43923</v>
      </c>
      <c r="B365" s="2" t="s">
        <v>12</v>
      </c>
      <c r="C365">
        <v>4</v>
      </c>
      <c r="D365">
        <v>1482095</v>
      </c>
      <c r="E365">
        <v>68</v>
      </c>
      <c r="F365">
        <v>1822</v>
      </c>
      <c r="G365">
        <v>718</v>
      </c>
      <c r="H365">
        <v>48.444940000000003</v>
      </c>
      <c r="I365">
        <v>0</v>
      </c>
      <c r="J365">
        <v>16</v>
      </c>
      <c r="K365">
        <v>79</v>
      </c>
      <c r="L365">
        <v>346</v>
      </c>
    </row>
    <row r="366" spans="1:12" hidden="1" x14ac:dyDescent="0.25">
      <c r="A366" s="1">
        <v>43923</v>
      </c>
      <c r="B366" s="2" t="s">
        <v>13</v>
      </c>
      <c r="C366">
        <v>5</v>
      </c>
      <c r="D366">
        <v>555221</v>
      </c>
      <c r="E366">
        <v>38</v>
      </c>
      <c r="F366">
        <v>1035</v>
      </c>
      <c r="G366">
        <v>436</v>
      </c>
      <c r="H366">
        <v>78.527289999999994</v>
      </c>
      <c r="I366">
        <v>0</v>
      </c>
      <c r="J366">
        <v>12</v>
      </c>
      <c r="K366">
        <v>17</v>
      </c>
      <c r="L366">
        <v>195</v>
      </c>
    </row>
    <row r="367" spans="1:12" hidden="1" x14ac:dyDescent="0.25">
      <c r="A367" s="1">
        <v>43923</v>
      </c>
      <c r="B367" s="2" t="s">
        <v>14</v>
      </c>
      <c r="C367">
        <v>6</v>
      </c>
      <c r="D367">
        <v>1243052</v>
      </c>
      <c r="E367">
        <v>44</v>
      </c>
      <c r="F367">
        <v>1163</v>
      </c>
      <c r="G367">
        <v>489</v>
      </c>
      <c r="H367">
        <v>39.338659999999997</v>
      </c>
      <c r="I367">
        <v>6</v>
      </c>
      <c r="J367">
        <v>47</v>
      </c>
      <c r="K367">
        <v>15</v>
      </c>
      <c r="L367">
        <v>136</v>
      </c>
    </row>
    <row r="368" spans="1:12" hidden="1" x14ac:dyDescent="0.25">
      <c r="A368" s="1">
        <v>43923</v>
      </c>
      <c r="B368" s="2" t="s">
        <v>15</v>
      </c>
      <c r="C368">
        <v>7</v>
      </c>
      <c r="D368">
        <v>754705</v>
      </c>
      <c r="E368">
        <v>105</v>
      </c>
      <c r="F368">
        <v>2703</v>
      </c>
      <c r="G368">
        <v>1000</v>
      </c>
      <c r="H368">
        <v>132.50210000000001</v>
      </c>
      <c r="I368">
        <v>3</v>
      </c>
      <c r="J368">
        <v>36</v>
      </c>
      <c r="K368">
        <v>94</v>
      </c>
      <c r="L368">
        <v>794</v>
      </c>
    </row>
    <row r="369" spans="1:12" hidden="1" x14ac:dyDescent="0.25">
      <c r="A369" s="1">
        <v>43923</v>
      </c>
      <c r="B369" s="2" t="s">
        <v>16</v>
      </c>
      <c r="C369">
        <v>8</v>
      </c>
      <c r="D369">
        <v>394297</v>
      </c>
      <c r="E369">
        <v>24</v>
      </c>
      <c r="F369">
        <v>703</v>
      </c>
      <c r="G369">
        <v>248</v>
      </c>
      <c r="H369">
        <v>62.896749999999997</v>
      </c>
      <c r="I369">
        <v>1</v>
      </c>
      <c r="J369">
        <v>5</v>
      </c>
      <c r="K369">
        <v>24</v>
      </c>
      <c r="L369">
        <v>171</v>
      </c>
    </row>
    <row r="370" spans="1:12" hidden="1" x14ac:dyDescent="0.25">
      <c r="A370" s="1">
        <v>43923</v>
      </c>
      <c r="B370" s="2" t="s">
        <v>17</v>
      </c>
      <c r="C370">
        <v>9</v>
      </c>
      <c r="D370">
        <v>1897491</v>
      </c>
      <c r="E370">
        <v>52</v>
      </c>
      <c r="F370">
        <v>1620</v>
      </c>
      <c r="G370">
        <v>793</v>
      </c>
      <c r="H370">
        <v>41.792029999999997</v>
      </c>
      <c r="I370">
        <v>5</v>
      </c>
      <c r="J370">
        <v>51</v>
      </c>
      <c r="K370">
        <v>68</v>
      </c>
      <c r="L370">
        <v>432</v>
      </c>
    </row>
    <row r="371" spans="1:12" x14ac:dyDescent="0.25">
      <c r="A371" s="1">
        <v>43923</v>
      </c>
      <c r="B371" s="2" t="s">
        <v>29</v>
      </c>
      <c r="C371">
        <v>10</v>
      </c>
      <c r="D371">
        <v>8858775</v>
      </c>
      <c r="E371">
        <v>437</v>
      </c>
      <c r="F371">
        <v>11460</v>
      </c>
      <c r="G371">
        <v>4784</v>
      </c>
      <c r="H371">
        <v>54.002949999999998</v>
      </c>
      <c r="I371">
        <v>20</v>
      </c>
      <c r="J371">
        <v>204</v>
      </c>
      <c r="K371">
        <v>382</v>
      </c>
      <c r="L371">
        <v>2596</v>
      </c>
    </row>
    <row r="372" spans="1:12" hidden="1" x14ac:dyDescent="0.25">
      <c r="A372" s="1">
        <v>43924</v>
      </c>
      <c r="B372" s="2" t="s">
        <v>9</v>
      </c>
      <c r="C372">
        <v>1</v>
      </c>
      <c r="D372">
        <v>293433</v>
      </c>
      <c r="E372">
        <v>8</v>
      </c>
      <c r="F372">
        <v>220</v>
      </c>
      <c r="G372">
        <v>87</v>
      </c>
      <c r="H372">
        <v>29.64902</v>
      </c>
      <c r="I372">
        <v>0</v>
      </c>
      <c r="J372">
        <v>3</v>
      </c>
      <c r="K372">
        <v>14</v>
      </c>
      <c r="L372">
        <v>61</v>
      </c>
    </row>
    <row r="373" spans="1:12" hidden="1" x14ac:dyDescent="0.25">
      <c r="A373" s="1">
        <v>43924</v>
      </c>
      <c r="B373" s="2" t="s">
        <v>10</v>
      </c>
      <c r="C373">
        <v>2</v>
      </c>
      <c r="D373">
        <v>560939</v>
      </c>
      <c r="E373">
        <v>8</v>
      </c>
      <c r="F373">
        <v>326</v>
      </c>
      <c r="G373">
        <v>116</v>
      </c>
      <c r="H373">
        <v>20.67961</v>
      </c>
      <c r="I373">
        <v>0</v>
      </c>
      <c r="J373">
        <v>4</v>
      </c>
      <c r="K373">
        <v>19</v>
      </c>
      <c r="L373">
        <v>99</v>
      </c>
    </row>
    <row r="374" spans="1:12" hidden="1" x14ac:dyDescent="0.25">
      <c r="A374" s="1">
        <v>43924</v>
      </c>
      <c r="B374" s="2" t="s">
        <v>11</v>
      </c>
      <c r="C374">
        <v>3</v>
      </c>
      <c r="D374">
        <v>1677542</v>
      </c>
      <c r="E374">
        <v>73</v>
      </c>
      <c r="F374">
        <v>1957</v>
      </c>
      <c r="G374">
        <v>757</v>
      </c>
      <c r="H374">
        <v>45.125549999999997</v>
      </c>
      <c r="I374">
        <v>2</v>
      </c>
      <c r="J374">
        <v>32</v>
      </c>
      <c r="K374">
        <v>64</v>
      </c>
      <c r="L374">
        <v>459</v>
      </c>
    </row>
    <row r="375" spans="1:12" hidden="1" x14ac:dyDescent="0.25">
      <c r="A375" s="1">
        <v>43924</v>
      </c>
      <c r="B375" s="2" t="s">
        <v>12</v>
      </c>
      <c r="C375">
        <v>4</v>
      </c>
      <c r="D375">
        <v>1482095</v>
      </c>
      <c r="E375">
        <v>65</v>
      </c>
      <c r="F375">
        <v>1887</v>
      </c>
      <c r="G375">
        <v>641</v>
      </c>
      <c r="H375">
        <v>43.249589999999998</v>
      </c>
      <c r="I375">
        <v>3</v>
      </c>
      <c r="J375">
        <v>19</v>
      </c>
      <c r="K375">
        <v>82</v>
      </c>
      <c r="L375">
        <v>428</v>
      </c>
    </row>
    <row r="376" spans="1:12" hidden="1" x14ac:dyDescent="0.25">
      <c r="A376" s="1">
        <v>43924</v>
      </c>
      <c r="B376" s="2" t="s">
        <v>13</v>
      </c>
      <c r="C376">
        <v>5</v>
      </c>
      <c r="D376">
        <v>555221</v>
      </c>
      <c r="E376">
        <v>24</v>
      </c>
      <c r="F376">
        <v>1059</v>
      </c>
      <c r="G376">
        <v>354</v>
      </c>
      <c r="H376">
        <v>63.758400000000002</v>
      </c>
      <c r="I376">
        <v>0</v>
      </c>
      <c r="J376">
        <v>12</v>
      </c>
      <c r="K376">
        <v>44</v>
      </c>
      <c r="L376">
        <v>239</v>
      </c>
    </row>
    <row r="377" spans="1:12" hidden="1" x14ac:dyDescent="0.25">
      <c r="A377" s="1">
        <v>43924</v>
      </c>
      <c r="B377" s="2" t="s">
        <v>14</v>
      </c>
      <c r="C377">
        <v>6</v>
      </c>
      <c r="D377">
        <v>1243052</v>
      </c>
      <c r="E377">
        <v>61</v>
      </c>
      <c r="F377">
        <v>1224</v>
      </c>
      <c r="G377">
        <v>424</v>
      </c>
      <c r="H377">
        <v>34.1096</v>
      </c>
      <c r="I377">
        <v>6</v>
      </c>
      <c r="J377">
        <v>53</v>
      </c>
      <c r="K377">
        <v>47</v>
      </c>
      <c r="L377">
        <v>183</v>
      </c>
    </row>
    <row r="378" spans="1:12" hidden="1" x14ac:dyDescent="0.25">
      <c r="A378" s="1">
        <v>43924</v>
      </c>
      <c r="B378" s="2" t="s">
        <v>15</v>
      </c>
      <c r="C378">
        <v>7</v>
      </c>
      <c r="D378">
        <v>754705</v>
      </c>
      <c r="E378">
        <v>73</v>
      </c>
      <c r="F378">
        <v>2776</v>
      </c>
      <c r="G378">
        <v>913</v>
      </c>
      <c r="H378">
        <v>120.9744</v>
      </c>
      <c r="I378">
        <v>5</v>
      </c>
      <c r="J378">
        <v>41</v>
      </c>
      <c r="K378">
        <v>122</v>
      </c>
      <c r="L378">
        <v>916</v>
      </c>
    </row>
    <row r="379" spans="1:12" hidden="1" x14ac:dyDescent="0.25">
      <c r="A379" s="1">
        <v>43924</v>
      </c>
      <c r="B379" s="2" t="s">
        <v>16</v>
      </c>
      <c r="C379">
        <v>8</v>
      </c>
      <c r="D379">
        <v>394297</v>
      </c>
      <c r="E379">
        <v>18</v>
      </c>
      <c r="F379">
        <v>721</v>
      </c>
      <c r="G379">
        <v>228</v>
      </c>
      <c r="H379">
        <v>57.82443</v>
      </c>
      <c r="I379">
        <v>1</v>
      </c>
      <c r="J379">
        <v>6</v>
      </c>
      <c r="K379">
        <v>21</v>
      </c>
      <c r="L379">
        <v>192</v>
      </c>
    </row>
    <row r="380" spans="1:12" hidden="1" x14ac:dyDescent="0.25">
      <c r="A380" s="1">
        <v>43924</v>
      </c>
      <c r="B380" s="2" t="s">
        <v>17</v>
      </c>
      <c r="C380">
        <v>9</v>
      </c>
      <c r="D380">
        <v>1897491</v>
      </c>
      <c r="E380">
        <v>68</v>
      </c>
      <c r="F380">
        <v>1688</v>
      </c>
      <c r="G380">
        <v>651</v>
      </c>
      <c r="H380">
        <v>34.308459999999997</v>
      </c>
      <c r="I380">
        <v>1</v>
      </c>
      <c r="J380">
        <v>52</v>
      </c>
      <c r="K380">
        <v>56</v>
      </c>
      <c r="L380">
        <v>488</v>
      </c>
    </row>
    <row r="381" spans="1:12" x14ac:dyDescent="0.25">
      <c r="A381" s="1">
        <v>43924</v>
      </c>
      <c r="B381" s="2" t="s">
        <v>29</v>
      </c>
      <c r="C381">
        <v>10</v>
      </c>
      <c r="D381">
        <v>8858775</v>
      </c>
      <c r="E381">
        <v>398</v>
      </c>
      <c r="F381">
        <v>11858</v>
      </c>
      <c r="G381">
        <v>4171</v>
      </c>
      <c r="H381">
        <v>47.083260000000003</v>
      </c>
      <c r="I381">
        <v>18</v>
      </c>
      <c r="J381">
        <v>222</v>
      </c>
      <c r="K381">
        <v>469</v>
      </c>
      <c r="L381">
        <v>3065</v>
      </c>
    </row>
    <row r="382" spans="1:12" hidden="1" x14ac:dyDescent="0.25">
      <c r="A382" s="1">
        <v>43925</v>
      </c>
      <c r="B382" s="2" t="s">
        <v>9</v>
      </c>
      <c r="C382">
        <v>1</v>
      </c>
      <c r="D382">
        <v>293433</v>
      </c>
      <c r="E382">
        <v>14</v>
      </c>
      <c r="F382">
        <v>234</v>
      </c>
      <c r="G382">
        <v>72</v>
      </c>
      <c r="H382">
        <v>24.537120000000002</v>
      </c>
      <c r="I382">
        <v>0</v>
      </c>
      <c r="J382">
        <v>3</v>
      </c>
      <c r="K382">
        <v>5</v>
      </c>
      <c r="L382">
        <v>66</v>
      </c>
    </row>
    <row r="383" spans="1:12" hidden="1" x14ac:dyDescent="0.25">
      <c r="A383" s="1">
        <v>43925</v>
      </c>
      <c r="B383" s="2" t="s">
        <v>10</v>
      </c>
      <c r="C383">
        <v>2</v>
      </c>
      <c r="D383">
        <v>560939</v>
      </c>
      <c r="E383">
        <v>6</v>
      </c>
      <c r="F383">
        <v>332</v>
      </c>
      <c r="G383">
        <v>105</v>
      </c>
      <c r="H383">
        <v>18.718610000000002</v>
      </c>
      <c r="I383">
        <v>1</v>
      </c>
      <c r="J383">
        <v>5</v>
      </c>
      <c r="K383">
        <v>8</v>
      </c>
      <c r="L383">
        <v>107</v>
      </c>
    </row>
    <row r="384" spans="1:12" hidden="1" x14ac:dyDescent="0.25">
      <c r="A384" s="1">
        <v>43925</v>
      </c>
      <c r="B384" s="2" t="s">
        <v>11</v>
      </c>
      <c r="C384">
        <v>3</v>
      </c>
      <c r="D384">
        <v>1677542</v>
      </c>
      <c r="E384">
        <v>30</v>
      </c>
      <c r="F384">
        <v>1987</v>
      </c>
      <c r="G384">
        <v>657</v>
      </c>
      <c r="H384">
        <v>39.164439999999999</v>
      </c>
      <c r="I384">
        <v>2</v>
      </c>
      <c r="J384">
        <v>34</v>
      </c>
      <c r="K384">
        <v>44</v>
      </c>
      <c r="L384">
        <v>503</v>
      </c>
    </row>
    <row r="385" spans="1:12" hidden="1" x14ac:dyDescent="0.25">
      <c r="A385" s="1">
        <v>43925</v>
      </c>
      <c r="B385" s="2" t="s">
        <v>12</v>
      </c>
      <c r="C385">
        <v>4</v>
      </c>
      <c r="D385">
        <v>1482095</v>
      </c>
      <c r="E385">
        <v>47</v>
      </c>
      <c r="F385">
        <v>1934</v>
      </c>
      <c r="G385">
        <v>588</v>
      </c>
      <c r="H385">
        <v>39.673569999999998</v>
      </c>
      <c r="I385">
        <v>2</v>
      </c>
      <c r="J385">
        <v>21</v>
      </c>
      <c r="K385">
        <v>66</v>
      </c>
      <c r="L385">
        <v>494</v>
      </c>
    </row>
    <row r="386" spans="1:12" hidden="1" x14ac:dyDescent="0.25">
      <c r="A386" s="1">
        <v>43925</v>
      </c>
      <c r="B386" s="2" t="s">
        <v>13</v>
      </c>
      <c r="C386">
        <v>5</v>
      </c>
      <c r="D386">
        <v>555221</v>
      </c>
      <c r="E386">
        <v>10</v>
      </c>
      <c r="F386">
        <v>1069</v>
      </c>
      <c r="G386">
        <v>328</v>
      </c>
      <c r="H386">
        <v>59.075580000000002</v>
      </c>
      <c r="I386">
        <v>2</v>
      </c>
      <c r="J386">
        <v>14</v>
      </c>
      <c r="K386">
        <v>62</v>
      </c>
      <c r="L386">
        <v>301</v>
      </c>
    </row>
    <row r="387" spans="1:12" hidden="1" x14ac:dyDescent="0.25">
      <c r="A387" s="1">
        <v>43925</v>
      </c>
      <c r="B387" s="2" t="s">
        <v>14</v>
      </c>
      <c r="C387">
        <v>6</v>
      </c>
      <c r="D387">
        <v>1243052</v>
      </c>
      <c r="E387">
        <v>59</v>
      </c>
      <c r="F387">
        <v>1283</v>
      </c>
      <c r="G387">
        <v>415</v>
      </c>
      <c r="H387">
        <v>33.385570000000001</v>
      </c>
      <c r="I387">
        <v>4</v>
      </c>
      <c r="J387">
        <v>57</v>
      </c>
      <c r="K387">
        <v>41</v>
      </c>
      <c r="L387">
        <v>224</v>
      </c>
    </row>
    <row r="388" spans="1:12" hidden="1" x14ac:dyDescent="0.25">
      <c r="A388" s="1">
        <v>43925</v>
      </c>
      <c r="B388" s="2" t="s">
        <v>15</v>
      </c>
      <c r="C388">
        <v>7</v>
      </c>
      <c r="D388">
        <v>754705</v>
      </c>
      <c r="E388">
        <v>77</v>
      </c>
      <c r="F388">
        <v>2853</v>
      </c>
      <c r="G388">
        <v>846</v>
      </c>
      <c r="H388">
        <v>112.0968</v>
      </c>
      <c r="I388">
        <v>2</v>
      </c>
      <c r="J388">
        <v>43</v>
      </c>
      <c r="K388">
        <v>188</v>
      </c>
      <c r="L388">
        <v>1104</v>
      </c>
    </row>
    <row r="389" spans="1:12" hidden="1" x14ac:dyDescent="0.25">
      <c r="A389" s="1">
        <v>43925</v>
      </c>
      <c r="B389" s="2" t="s">
        <v>16</v>
      </c>
      <c r="C389">
        <v>8</v>
      </c>
      <c r="D389">
        <v>394297</v>
      </c>
      <c r="E389">
        <v>7</v>
      </c>
      <c r="F389">
        <v>728</v>
      </c>
      <c r="G389">
        <v>179</v>
      </c>
      <c r="H389">
        <v>45.39725</v>
      </c>
      <c r="I389">
        <v>1</v>
      </c>
      <c r="J389">
        <v>7</v>
      </c>
      <c r="K389">
        <v>50</v>
      </c>
      <c r="L389">
        <v>242</v>
      </c>
    </row>
    <row r="390" spans="1:12" hidden="1" x14ac:dyDescent="0.25">
      <c r="A390" s="1">
        <v>43925</v>
      </c>
      <c r="B390" s="2" t="s">
        <v>17</v>
      </c>
      <c r="C390">
        <v>9</v>
      </c>
      <c r="D390">
        <v>1897491</v>
      </c>
      <c r="E390">
        <v>8</v>
      </c>
      <c r="F390">
        <v>1696</v>
      </c>
      <c r="G390">
        <v>600</v>
      </c>
      <c r="H390">
        <v>31.620699999999999</v>
      </c>
      <c r="I390">
        <v>7</v>
      </c>
      <c r="J390">
        <v>59</v>
      </c>
      <c r="K390">
        <v>79</v>
      </c>
      <c r="L390">
        <v>567</v>
      </c>
    </row>
    <row r="391" spans="1:12" x14ac:dyDescent="0.25">
      <c r="A391" s="1">
        <v>43925</v>
      </c>
      <c r="B391" s="2" t="s">
        <v>29</v>
      </c>
      <c r="C391">
        <v>10</v>
      </c>
      <c r="D391">
        <v>8858775</v>
      </c>
      <c r="E391">
        <v>258</v>
      </c>
      <c r="F391">
        <v>12116</v>
      </c>
      <c r="G391">
        <v>3790</v>
      </c>
      <c r="H391">
        <v>42.782440000000001</v>
      </c>
      <c r="I391">
        <v>21</v>
      </c>
      <c r="J391">
        <v>243</v>
      </c>
      <c r="K391">
        <v>543</v>
      </c>
      <c r="L391">
        <v>3608</v>
      </c>
    </row>
    <row r="392" spans="1:12" hidden="1" x14ac:dyDescent="0.25">
      <c r="A392" s="1">
        <v>43926</v>
      </c>
      <c r="B392" s="2" t="s">
        <v>9</v>
      </c>
      <c r="C392">
        <v>1</v>
      </c>
      <c r="D392">
        <v>293433</v>
      </c>
      <c r="E392">
        <v>4</v>
      </c>
      <c r="F392">
        <v>238</v>
      </c>
      <c r="G392">
        <v>74</v>
      </c>
      <c r="H392">
        <v>25.218699999999998</v>
      </c>
      <c r="I392">
        <v>0</v>
      </c>
      <c r="J392">
        <v>3</v>
      </c>
      <c r="K392">
        <v>5</v>
      </c>
      <c r="L392">
        <v>71</v>
      </c>
    </row>
    <row r="393" spans="1:12" hidden="1" x14ac:dyDescent="0.25">
      <c r="A393" s="1">
        <v>43926</v>
      </c>
      <c r="B393" s="2" t="s">
        <v>10</v>
      </c>
      <c r="C393">
        <v>2</v>
      </c>
      <c r="D393">
        <v>560939</v>
      </c>
      <c r="E393">
        <v>6</v>
      </c>
      <c r="F393">
        <v>338</v>
      </c>
      <c r="G393">
        <v>91</v>
      </c>
      <c r="H393">
        <v>16.222799999999999</v>
      </c>
      <c r="I393">
        <v>0</v>
      </c>
      <c r="J393">
        <v>5</v>
      </c>
      <c r="K393">
        <v>13</v>
      </c>
      <c r="L393">
        <v>120</v>
      </c>
    </row>
    <row r="394" spans="1:12" hidden="1" x14ac:dyDescent="0.25">
      <c r="A394" s="1">
        <v>43926</v>
      </c>
      <c r="B394" s="2" t="s">
        <v>11</v>
      </c>
      <c r="C394">
        <v>3</v>
      </c>
      <c r="D394">
        <v>1677542</v>
      </c>
      <c r="E394">
        <v>27</v>
      </c>
      <c r="F394">
        <v>2014</v>
      </c>
      <c r="G394">
        <v>585</v>
      </c>
      <c r="H394">
        <v>34.872450000000001</v>
      </c>
      <c r="I394">
        <v>4</v>
      </c>
      <c r="J394">
        <v>38</v>
      </c>
      <c r="K394">
        <v>35</v>
      </c>
      <c r="L394">
        <v>538</v>
      </c>
    </row>
    <row r="395" spans="1:12" hidden="1" x14ac:dyDescent="0.25">
      <c r="A395" s="1">
        <v>43926</v>
      </c>
      <c r="B395" s="2" t="s">
        <v>12</v>
      </c>
      <c r="C395">
        <v>4</v>
      </c>
      <c r="D395">
        <v>1482095</v>
      </c>
      <c r="E395">
        <v>38</v>
      </c>
      <c r="F395">
        <v>1972</v>
      </c>
      <c r="G395">
        <v>528</v>
      </c>
      <c r="H395">
        <v>35.625250000000001</v>
      </c>
      <c r="I395">
        <v>2</v>
      </c>
      <c r="J395">
        <v>23</v>
      </c>
      <c r="K395">
        <v>41</v>
      </c>
      <c r="L395">
        <v>535</v>
      </c>
    </row>
    <row r="396" spans="1:12" hidden="1" x14ac:dyDescent="0.25">
      <c r="A396" s="1">
        <v>43926</v>
      </c>
      <c r="B396" s="2" t="s">
        <v>13</v>
      </c>
      <c r="C396">
        <v>5</v>
      </c>
      <c r="D396">
        <v>555221</v>
      </c>
      <c r="E396">
        <v>11</v>
      </c>
      <c r="F396">
        <v>1080</v>
      </c>
      <c r="G396">
        <v>273</v>
      </c>
      <c r="H396">
        <v>49.169609999999999</v>
      </c>
      <c r="I396">
        <v>2</v>
      </c>
      <c r="J396">
        <v>16</v>
      </c>
      <c r="K396">
        <v>68</v>
      </c>
      <c r="L396">
        <v>369</v>
      </c>
    </row>
    <row r="397" spans="1:12" hidden="1" x14ac:dyDescent="0.25">
      <c r="A397" s="1">
        <v>43926</v>
      </c>
      <c r="B397" s="2" t="s">
        <v>14</v>
      </c>
      <c r="C397">
        <v>6</v>
      </c>
      <c r="D397">
        <v>1243052</v>
      </c>
      <c r="E397">
        <v>24</v>
      </c>
      <c r="F397">
        <v>1307</v>
      </c>
      <c r="G397">
        <v>414</v>
      </c>
      <c r="H397">
        <v>33.305120000000002</v>
      </c>
      <c r="I397">
        <v>4</v>
      </c>
      <c r="J397">
        <v>61</v>
      </c>
      <c r="K397">
        <v>19</v>
      </c>
      <c r="L397">
        <v>243</v>
      </c>
    </row>
    <row r="398" spans="1:12" hidden="1" x14ac:dyDescent="0.25">
      <c r="A398" s="1">
        <v>43926</v>
      </c>
      <c r="B398" s="2" t="s">
        <v>15</v>
      </c>
      <c r="C398">
        <v>7</v>
      </c>
      <c r="D398">
        <v>754705</v>
      </c>
      <c r="E398">
        <v>42</v>
      </c>
      <c r="F398">
        <v>2895</v>
      </c>
      <c r="G398">
        <v>783</v>
      </c>
      <c r="H398">
        <v>103.7491</v>
      </c>
      <c r="I398">
        <v>2</v>
      </c>
      <c r="J398">
        <v>45</v>
      </c>
      <c r="K398">
        <v>87</v>
      </c>
      <c r="L398">
        <v>1191</v>
      </c>
    </row>
    <row r="399" spans="1:12" hidden="1" x14ac:dyDescent="0.25">
      <c r="A399" s="1">
        <v>43926</v>
      </c>
      <c r="B399" s="2" t="s">
        <v>16</v>
      </c>
      <c r="C399">
        <v>8</v>
      </c>
      <c r="D399">
        <v>394297</v>
      </c>
      <c r="E399">
        <v>24</v>
      </c>
      <c r="F399">
        <v>752</v>
      </c>
      <c r="G399">
        <v>144</v>
      </c>
      <c r="H399">
        <v>36.520690000000002</v>
      </c>
      <c r="I399">
        <v>0</v>
      </c>
      <c r="J399">
        <v>7</v>
      </c>
      <c r="K399">
        <v>23</v>
      </c>
      <c r="L399">
        <v>265</v>
      </c>
    </row>
    <row r="400" spans="1:12" hidden="1" x14ac:dyDescent="0.25">
      <c r="A400" s="1">
        <v>43926</v>
      </c>
      <c r="B400" s="2" t="s">
        <v>17</v>
      </c>
      <c r="C400">
        <v>9</v>
      </c>
      <c r="D400">
        <v>1897491</v>
      </c>
      <c r="E400">
        <v>21</v>
      </c>
      <c r="F400">
        <v>1717</v>
      </c>
      <c r="G400">
        <v>562</v>
      </c>
      <c r="H400">
        <v>29.61806</v>
      </c>
      <c r="I400">
        <v>8</v>
      </c>
      <c r="J400">
        <v>67</v>
      </c>
      <c r="K400">
        <v>53</v>
      </c>
      <c r="L400">
        <v>620</v>
      </c>
    </row>
    <row r="401" spans="1:12" x14ac:dyDescent="0.25">
      <c r="A401" s="1">
        <v>43926</v>
      </c>
      <c r="B401" s="2" t="s">
        <v>29</v>
      </c>
      <c r="C401">
        <v>10</v>
      </c>
      <c r="D401">
        <v>8858775</v>
      </c>
      <c r="E401">
        <v>197</v>
      </c>
      <c r="F401">
        <v>12313</v>
      </c>
      <c r="G401">
        <v>3454</v>
      </c>
      <c r="H401">
        <v>38.98959</v>
      </c>
      <c r="I401">
        <v>22</v>
      </c>
      <c r="J401">
        <v>265</v>
      </c>
      <c r="K401">
        <v>344</v>
      </c>
      <c r="L401">
        <v>3952</v>
      </c>
    </row>
    <row r="402" spans="1:12" hidden="1" x14ac:dyDescent="0.25">
      <c r="A402" s="1">
        <v>43927</v>
      </c>
      <c r="B402" s="2" t="s">
        <v>9</v>
      </c>
      <c r="C402">
        <v>1</v>
      </c>
      <c r="D402">
        <v>293433</v>
      </c>
      <c r="E402">
        <v>5</v>
      </c>
      <c r="F402">
        <v>243</v>
      </c>
      <c r="G402">
        <v>58</v>
      </c>
      <c r="H402">
        <v>19.766010000000001</v>
      </c>
      <c r="I402">
        <v>0</v>
      </c>
      <c r="J402">
        <v>3</v>
      </c>
      <c r="K402">
        <v>8</v>
      </c>
      <c r="L402">
        <v>79</v>
      </c>
    </row>
    <row r="403" spans="1:12" hidden="1" x14ac:dyDescent="0.25">
      <c r="A403" s="1">
        <v>43927</v>
      </c>
      <c r="B403" s="2" t="s">
        <v>10</v>
      </c>
      <c r="C403">
        <v>2</v>
      </c>
      <c r="D403">
        <v>560939</v>
      </c>
      <c r="E403">
        <v>8</v>
      </c>
      <c r="F403">
        <v>346</v>
      </c>
      <c r="G403">
        <v>73</v>
      </c>
      <c r="H403">
        <v>13.01389</v>
      </c>
      <c r="I403">
        <v>0</v>
      </c>
      <c r="J403">
        <v>5</v>
      </c>
      <c r="K403">
        <v>14</v>
      </c>
      <c r="L403">
        <v>134</v>
      </c>
    </row>
    <row r="404" spans="1:12" hidden="1" x14ac:dyDescent="0.25">
      <c r="A404" s="1">
        <v>43927</v>
      </c>
      <c r="B404" s="2" t="s">
        <v>11</v>
      </c>
      <c r="C404">
        <v>3</v>
      </c>
      <c r="D404">
        <v>1677542</v>
      </c>
      <c r="E404">
        <v>100</v>
      </c>
      <c r="F404">
        <v>2114</v>
      </c>
      <c r="G404">
        <v>493</v>
      </c>
      <c r="H404">
        <v>29.38824</v>
      </c>
      <c r="I404">
        <v>7</v>
      </c>
      <c r="J404">
        <v>45</v>
      </c>
      <c r="K404">
        <v>107</v>
      </c>
      <c r="L404">
        <v>645</v>
      </c>
    </row>
    <row r="405" spans="1:12" hidden="1" x14ac:dyDescent="0.25">
      <c r="A405" s="1">
        <v>43927</v>
      </c>
      <c r="B405" s="2" t="s">
        <v>12</v>
      </c>
      <c r="C405">
        <v>4</v>
      </c>
      <c r="D405">
        <v>1482095</v>
      </c>
      <c r="E405">
        <v>16</v>
      </c>
      <c r="F405">
        <v>1988</v>
      </c>
      <c r="G405">
        <v>449</v>
      </c>
      <c r="H405">
        <v>30.29495</v>
      </c>
      <c r="I405">
        <v>2</v>
      </c>
      <c r="J405">
        <v>25</v>
      </c>
      <c r="K405">
        <v>110</v>
      </c>
      <c r="L405">
        <v>645</v>
      </c>
    </row>
    <row r="406" spans="1:12" hidden="1" x14ac:dyDescent="0.25">
      <c r="A406" s="1">
        <v>43927</v>
      </c>
      <c r="B406" s="2" t="s">
        <v>13</v>
      </c>
      <c r="C406">
        <v>5</v>
      </c>
      <c r="D406">
        <v>555221</v>
      </c>
      <c r="E406">
        <v>12</v>
      </c>
      <c r="F406">
        <v>1092</v>
      </c>
      <c r="G406">
        <v>228</v>
      </c>
      <c r="H406">
        <v>41.064729999999997</v>
      </c>
      <c r="I406">
        <v>1</v>
      </c>
      <c r="J406">
        <v>17</v>
      </c>
      <c r="K406">
        <v>63</v>
      </c>
      <c r="L406">
        <v>432</v>
      </c>
    </row>
    <row r="407" spans="1:12" hidden="1" x14ac:dyDescent="0.25">
      <c r="A407" s="1">
        <v>43927</v>
      </c>
      <c r="B407" s="2" t="s">
        <v>14</v>
      </c>
      <c r="C407">
        <v>6</v>
      </c>
      <c r="D407">
        <v>1243052</v>
      </c>
      <c r="E407">
        <v>41</v>
      </c>
      <c r="F407">
        <v>1348</v>
      </c>
      <c r="G407">
        <v>380</v>
      </c>
      <c r="H407">
        <v>30.56992</v>
      </c>
      <c r="I407">
        <v>6</v>
      </c>
      <c r="J407">
        <v>67</v>
      </c>
      <c r="K407">
        <v>61</v>
      </c>
      <c r="L407">
        <v>304</v>
      </c>
    </row>
    <row r="408" spans="1:12" hidden="1" x14ac:dyDescent="0.25">
      <c r="A408" s="1">
        <v>43927</v>
      </c>
      <c r="B408" s="2" t="s">
        <v>15</v>
      </c>
      <c r="C408">
        <v>7</v>
      </c>
      <c r="D408">
        <v>754705</v>
      </c>
      <c r="E408">
        <v>33</v>
      </c>
      <c r="F408">
        <v>2928</v>
      </c>
      <c r="G408">
        <v>719</v>
      </c>
      <c r="H408">
        <v>95.269009999999994</v>
      </c>
      <c r="I408">
        <v>6</v>
      </c>
      <c r="J408">
        <v>51</v>
      </c>
      <c r="K408">
        <v>195</v>
      </c>
      <c r="L408">
        <v>1386</v>
      </c>
    </row>
    <row r="409" spans="1:12" hidden="1" x14ac:dyDescent="0.25">
      <c r="A409" s="1">
        <v>43927</v>
      </c>
      <c r="B409" s="2" t="s">
        <v>16</v>
      </c>
      <c r="C409">
        <v>8</v>
      </c>
      <c r="D409">
        <v>394297</v>
      </c>
      <c r="E409">
        <v>20</v>
      </c>
      <c r="F409">
        <v>772</v>
      </c>
      <c r="G409">
        <v>144</v>
      </c>
      <c r="H409">
        <v>36.520690000000002</v>
      </c>
      <c r="I409">
        <v>0</v>
      </c>
      <c r="J409">
        <v>7</v>
      </c>
      <c r="K409">
        <v>117</v>
      </c>
      <c r="L409">
        <v>382</v>
      </c>
    </row>
    <row r="410" spans="1:12" hidden="1" x14ac:dyDescent="0.25">
      <c r="A410" s="1">
        <v>43927</v>
      </c>
      <c r="B410" s="2" t="s">
        <v>17</v>
      </c>
      <c r="C410">
        <v>9</v>
      </c>
      <c r="D410">
        <v>1897491</v>
      </c>
      <c r="E410">
        <v>70</v>
      </c>
      <c r="F410">
        <v>1787</v>
      </c>
      <c r="G410">
        <v>571</v>
      </c>
      <c r="H410">
        <v>30.092369999999999</v>
      </c>
      <c r="I410">
        <v>9</v>
      </c>
      <c r="J410">
        <v>76</v>
      </c>
      <c r="K410">
        <v>65</v>
      </c>
      <c r="L410">
        <v>685</v>
      </c>
    </row>
    <row r="411" spans="1:12" x14ac:dyDescent="0.25">
      <c r="A411" s="1">
        <v>43927</v>
      </c>
      <c r="B411" s="2" t="s">
        <v>29</v>
      </c>
      <c r="C411">
        <v>10</v>
      </c>
      <c r="D411">
        <v>8858775</v>
      </c>
      <c r="E411">
        <v>305</v>
      </c>
      <c r="F411">
        <v>12618</v>
      </c>
      <c r="G411">
        <v>3115</v>
      </c>
      <c r="H411">
        <v>35.162880000000001</v>
      </c>
      <c r="I411">
        <v>31</v>
      </c>
      <c r="J411">
        <v>296</v>
      </c>
      <c r="K411">
        <v>740</v>
      </c>
      <c r="L411">
        <v>4692</v>
      </c>
    </row>
    <row r="412" spans="1:12" hidden="1" x14ac:dyDescent="0.25">
      <c r="A412" s="1">
        <v>43928</v>
      </c>
      <c r="B412" s="2" t="s">
        <v>9</v>
      </c>
      <c r="C412">
        <v>1</v>
      </c>
      <c r="D412">
        <v>293433</v>
      </c>
      <c r="E412">
        <v>3</v>
      </c>
      <c r="F412">
        <v>246</v>
      </c>
      <c r="G412">
        <v>54</v>
      </c>
      <c r="H412">
        <v>18.402840000000001</v>
      </c>
      <c r="I412">
        <v>0</v>
      </c>
      <c r="J412">
        <v>3</v>
      </c>
      <c r="K412">
        <v>19</v>
      </c>
      <c r="L412">
        <v>98</v>
      </c>
    </row>
    <row r="413" spans="1:12" hidden="1" x14ac:dyDescent="0.25">
      <c r="A413" s="1">
        <v>43928</v>
      </c>
      <c r="B413" s="2" t="s">
        <v>10</v>
      </c>
      <c r="C413">
        <v>2</v>
      </c>
      <c r="D413">
        <v>560939</v>
      </c>
      <c r="E413">
        <v>9</v>
      </c>
      <c r="F413">
        <v>355</v>
      </c>
      <c r="G413">
        <v>70</v>
      </c>
      <c r="H413">
        <v>12.47908</v>
      </c>
      <c r="I413">
        <v>1</v>
      </c>
      <c r="J413">
        <v>6</v>
      </c>
      <c r="K413">
        <v>17</v>
      </c>
      <c r="L413">
        <v>151</v>
      </c>
    </row>
    <row r="414" spans="1:12" hidden="1" x14ac:dyDescent="0.25">
      <c r="A414" s="1">
        <v>43928</v>
      </c>
      <c r="B414" s="2" t="s">
        <v>11</v>
      </c>
      <c r="C414">
        <v>3</v>
      </c>
      <c r="D414">
        <v>1677542</v>
      </c>
      <c r="E414">
        <v>69</v>
      </c>
      <c r="F414">
        <v>2183</v>
      </c>
      <c r="G414">
        <v>470</v>
      </c>
      <c r="H414">
        <v>28.01718</v>
      </c>
      <c r="I414">
        <v>4</v>
      </c>
      <c r="J414">
        <v>49</v>
      </c>
      <c r="K414">
        <v>67</v>
      </c>
      <c r="L414">
        <v>712</v>
      </c>
    </row>
    <row r="415" spans="1:12" hidden="1" x14ac:dyDescent="0.25">
      <c r="A415" s="1">
        <v>43928</v>
      </c>
      <c r="B415" s="2" t="s">
        <v>12</v>
      </c>
      <c r="C415">
        <v>4</v>
      </c>
      <c r="D415">
        <v>1482095</v>
      </c>
      <c r="E415">
        <v>32</v>
      </c>
      <c r="F415">
        <v>2020</v>
      </c>
      <c r="G415">
        <v>406</v>
      </c>
      <c r="H415">
        <v>27.393660000000001</v>
      </c>
      <c r="I415">
        <v>5</v>
      </c>
      <c r="J415">
        <v>30</v>
      </c>
      <c r="K415">
        <v>83</v>
      </c>
      <c r="L415">
        <v>728</v>
      </c>
    </row>
    <row r="416" spans="1:12" hidden="1" x14ac:dyDescent="0.25">
      <c r="A416" s="1">
        <v>43928</v>
      </c>
      <c r="B416" s="2" t="s">
        <v>13</v>
      </c>
      <c r="C416">
        <v>5</v>
      </c>
      <c r="D416">
        <v>555221</v>
      </c>
      <c r="E416">
        <v>27</v>
      </c>
      <c r="F416">
        <v>1119</v>
      </c>
      <c r="G416">
        <v>180</v>
      </c>
      <c r="H416">
        <v>32.419519999999999</v>
      </c>
      <c r="I416">
        <v>2</v>
      </c>
      <c r="J416">
        <v>19</v>
      </c>
      <c r="K416">
        <v>47</v>
      </c>
      <c r="L416">
        <v>479</v>
      </c>
    </row>
    <row r="417" spans="1:12" hidden="1" x14ac:dyDescent="0.25">
      <c r="A417" s="1">
        <v>43928</v>
      </c>
      <c r="B417" s="2" t="s">
        <v>14</v>
      </c>
      <c r="C417">
        <v>6</v>
      </c>
      <c r="D417">
        <v>1243052</v>
      </c>
      <c r="E417">
        <v>44</v>
      </c>
      <c r="F417">
        <v>1392</v>
      </c>
      <c r="G417">
        <v>351</v>
      </c>
      <c r="H417">
        <v>28.23695</v>
      </c>
      <c r="I417">
        <v>4</v>
      </c>
      <c r="J417">
        <v>71</v>
      </c>
      <c r="K417">
        <v>45</v>
      </c>
      <c r="L417">
        <v>349</v>
      </c>
    </row>
    <row r="418" spans="1:12" hidden="1" x14ac:dyDescent="0.25">
      <c r="A418" s="1">
        <v>43928</v>
      </c>
      <c r="B418" s="2" t="s">
        <v>15</v>
      </c>
      <c r="C418">
        <v>7</v>
      </c>
      <c r="D418">
        <v>754705</v>
      </c>
      <c r="E418">
        <v>37</v>
      </c>
      <c r="F418">
        <v>2965</v>
      </c>
      <c r="G418">
        <v>589</v>
      </c>
      <c r="H418">
        <v>78.04374</v>
      </c>
      <c r="I418">
        <v>7</v>
      </c>
      <c r="J418">
        <v>58</v>
      </c>
      <c r="K418">
        <v>110</v>
      </c>
      <c r="L418">
        <v>1496</v>
      </c>
    </row>
    <row r="419" spans="1:12" hidden="1" x14ac:dyDescent="0.25">
      <c r="A419" s="1">
        <v>43928</v>
      </c>
      <c r="B419" s="2" t="s">
        <v>16</v>
      </c>
      <c r="C419">
        <v>8</v>
      </c>
      <c r="D419">
        <v>394297</v>
      </c>
      <c r="E419">
        <v>24</v>
      </c>
      <c r="F419">
        <v>796</v>
      </c>
      <c r="G419">
        <v>140</v>
      </c>
      <c r="H419">
        <v>35.506230000000002</v>
      </c>
      <c r="I419">
        <v>1</v>
      </c>
      <c r="J419">
        <v>8</v>
      </c>
      <c r="K419">
        <v>69</v>
      </c>
      <c r="L419">
        <v>451</v>
      </c>
    </row>
    <row r="420" spans="1:12" hidden="1" x14ac:dyDescent="0.25">
      <c r="A420" s="1">
        <v>43928</v>
      </c>
      <c r="B420" s="2" t="s">
        <v>17</v>
      </c>
      <c r="C420">
        <v>9</v>
      </c>
      <c r="D420">
        <v>1897491</v>
      </c>
      <c r="E420">
        <v>48</v>
      </c>
      <c r="F420">
        <v>1835</v>
      </c>
      <c r="G420">
        <v>446</v>
      </c>
      <c r="H420">
        <v>23.504719999999999</v>
      </c>
      <c r="I420">
        <v>5</v>
      </c>
      <c r="J420">
        <v>81</v>
      </c>
      <c r="K420">
        <v>77</v>
      </c>
      <c r="L420">
        <v>762</v>
      </c>
    </row>
    <row r="421" spans="1:12" x14ac:dyDescent="0.25">
      <c r="A421" s="1">
        <v>43928</v>
      </c>
      <c r="B421" s="2" t="s">
        <v>29</v>
      </c>
      <c r="C421">
        <v>10</v>
      </c>
      <c r="D421">
        <v>8858775</v>
      </c>
      <c r="E421">
        <v>293</v>
      </c>
      <c r="F421">
        <v>12911</v>
      </c>
      <c r="G421">
        <v>2706</v>
      </c>
      <c r="H421">
        <v>30.54598</v>
      </c>
      <c r="I421">
        <v>29</v>
      </c>
      <c r="J421">
        <v>325</v>
      </c>
      <c r="K421">
        <v>534</v>
      </c>
      <c r="L421">
        <v>5226</v>
      </c>
    </row>
    <row r="422" spans="1:12" hidden="1" x14ac:dyDescent="0.25">
      <c r="A422" s="1">
        <v>43929</v>
      </c>
      <c r="B422" s="2" t="s">
        <v>9</v>
      </c>
      <c r="C422">
        <v>1</v>
      </c>
      <c r="D422">
        <v>293433</v>
      </c>
      <c r="E422">
        <v>9</v>
      </c>
      <c r="F422">
        <v>255</v>
      </c>
      <c r="G422">
        <v>53</v>
      </c>
      <c r="H422">
        <v>18.06204</v>
      </c>
      <c r="I422">
        <v>0</v>
      </c>
      <c r="J422">
        <v>3</v>
      </c>
      <c r="K422">
        <v>18</v>
      </c>
      <c r="L422">
        <v>116</v>
      </c>
    </row>
    <row r="423" spans="1:12" hidden="1" x14ac:dyDescent="0.25">
      <c r="A423" s="1">
        <v>43929</v>
      </c>
      <c r="B423" s="2" t="s">
        <v>10</v>
      </c>
      <c r="C423">
        <v>2</v>
      </c>
      <c r="D423">
        <v>560939</v>
      </c>
      <c r="E423">
        <v>15</v>
      </c>
      <c r="F423">
        <v>370</v>
      </c>
      <c r="G423">
        <v>61</v>
      </c>
      <c r="H423">
        <v>10.87462</v>
      </c>
      <c r="I423">
        <v>0</v>
      </c>
      <c r="J423">
        <v>6</v>
      </c>
      <c r="K423">
        <v>19</v>
      </c>
      <c r="L423">
        <v>170</v>
      </c>
    </row>
    <row r="424" spans="1:12" hidden="1" x14ac:dyDescent="0.25">
      <c r="A424" s="1">
        <v>43929</v>
      </c>
      <c r="B424" s="2" t="s">
        <v>11</v>
      </c>
      <c r="C424">
        <v>3</v>
      </c>
      <c r="D424">
        <v>1677542</v>
      </c>
      <c r="E424">
        <v>50</v>
      </c>
      <c r="F424">
        <v>2233</v>
      </c>
      <c r="G424">
        <v>457</v>
      </c>
      <c r="H424">
        <v>27.242239999999999</v>
      </c>
      <c r="I424">
        <v>4</v>
      </c>
      <c r="J424">
        <v>53</v>
      </c>
      <c r="K424">
        <v>108</v>
      </c>
      <c r="L424">
        <v>820</v>
      </c>
    </row>
    <row r="425" spans="1:12" hidden="1" x14ac:dyDescent="0.25">
      <c r="A425" s="1">
        <v>43929</v>
      </c>
      <c r="B425" s="2" t="s">
        <v>12</v>
      </c>
      <c r="C425">
        <v>4</v>
      </c>
      <c r="D425">
        <v>1482095</v>
      </c>
      <c r="E425">
        <v>40</v>
      </c>
      <c r="F425">
        <v>2060</v>
      </c>
      <c r="G425">
        <v>368</v>
      </c>
      <c r="H425">
        <v>24.829719999999998</v>
      </c>
      <c r="I425">
        <v>1</v>
      </c>
      <c r="J425">
        <v>31</v>
      </c>
      <c r="K425">
        <v>81</v>
      </c>
      <c r="L425">
        <v>809</v>
      </c>
    </row>
    <row r="426" spans="1:12" hidden="1" x14ac:dyDescent="0.25">
      <c r="A426" s="1">
        <v>43929</v>
      </c>
      <c r="B426" s="2" t="s">
        <v>13</v>
      </c>
      <c r="C426">
        <v>5</v>
      </c>
      <c r="D426">
        <v>555221</v>
      </c>
      <c r="E426">
        <v>11</v>
      </c>
      <c r="F426">
        <v>1130</v>
      </c>
      <c r="G426">
        <v>167</v>
      </c>
      <c r="H426">
        <v>30.078109999999999</v>
      </c>
      <c r="I426">
        <v>0</v>
      </c>
      <c r="J426">
        <v>19</v>
      </c>
      <c r="K426">
        <v>63</v>
      </c>
      <c r="L426">
        <v>542</v>
      </c>
    </row>
    <row r="427" spans="1:12" hidden="1" x14ac:dyDescent="0.25">
      <c r="A427" s="1">
        <v>43929</v>
      </c>
      <c r="B427" s="2" t="s">
        <v>14</v>
      </c>
      <c r="C427">
        <v>6</v>
      </c>
      <c r="D427">
        <v>1243052</v>
      </c>
      <c r="E427">
        <v>38</v>
      </c>
      <c r="F427">
        <v>1430</v>
      </c>
      <c r="G427">
        <v>335</v>
      </c>
      <c r="H427">
        <v>26.9498</v>
      </c>
      <c r="I427">
        <v>2</v>
      </c>
      <c r="J427">
        <v>73</v>
      </c>
      <c r="K427">
        <v>52</v>
      </c>
      <c r="L427">
        <v>401</v>
      </c>
    </row>
    <row r="428" spans="1:12" hidden="1" x14ac:dyDescent="0.25">
      <c r="A428" s="1">
        <v>43929</v>
      </c>
      <c r="B428" s="2" t="s">
        <v>15</v>
      </c>
      <c r="C428">
        <v>7</v>
      </c>
      <c r="D428">
        <v>754705</v>
      </c>
      <c r="E428">
        <v>51</v>
      </c>
      <c r="F428">
        <v>3016</v>
      </c>
      <c r="G428">
        <v>486</v>
      </c>
      <c r="H428">
        <v>64.396019999999993</v>
      </c>
      <c r="I428">
        <v>6</v>
      </c>
      <c r="J428">
        <v>64</v>
      </c>
      <c r="K428">
        <v>128</v>
      </c>
      <c r="L428">
        <v>1624</v>
      </c>
    </row>
    <row r="429" spans="1:12" hidden="1" x14ac:dyDescent="0.25">
      <c r="A429" s="1">
        <v>43929</v>
      </c>
      <c r="B429" s="2" t="s">
        <v>16</v>
      </c>
      <c r="C429">
        <v>8</v>
      </c>
      <c r="D429">
        <v>394297</v>
      </c>
      <c r="E429">
        <v>10</v>
      </c>
      <c r="F429">
        <v>806</v>
      </c>
      <c r="G429">
        <v>131</v>
      </c>
      <c r="H429">
        <v>33.223689999999998</v>
      </c>
      <c r="I429">
        <v>0</v>
      </c>
      <c r="J429">
        <v>8</v>
      </c>
      <c r="K429">
        <v>63</v>
      </c>
      <c r="L429">
        <v>514</v>
      </c>
    </row>
    <row r="430" spans="1:12" hidden="1" x14ac:dyDescent="0.25">
      <c r="A430" s="1">
        <v>43929</v>
      </c>
      <c r="B430" s="2" t="s">
        <v>17</v>
      </c>
      <c r="C430">
        <v>9</v>
      </c>
      <c r="D430">
        <v>1897491</v>
      </c>
      <c r="E430">
        <v>66</v>
      </c>
      <c r="F430">
        <v>1901</v>
      </c>
      <c r="G430">
        <v>376</v>
      </c>
      <c r="H430">
        <v>19.815639999999998</v>
      </c>
      <c r="I430">
        <v>4</v>
      </c>
      <c r="J430">
        <v>85</v>
      </c>
      <c r="K430">
        <v>91</v>
      </c>
      <c r="L430">
        <v>853</v>
      </c>
    </row>
    <row r="431" spans="1:12" x14ac:dyDescent="0.25">
      <c r="A431" s="1">
        <v>43929</v>
      </c>
      <c r="B431" s="2" t="s">
        <v>29</v>
      </c>
      <c r="C431">
        <v>10</v>
      </c>
      <c r="D431">
        <v>8858775</v>
      </c>
      <c r="E431">
        <v>290</v>
      </c>
      <c r="F431">
        <v>13201</v>
      </c>
      <c r="G431">
        <v>2434</v>
      </c>
      <c r="H431">
        <v>27.475580000000001</v>
      </c>
      <c r="I431">
        <v>17</v>
      </c>
      <c r="J431">
        <v>342</v>
      </c>
      <c r="K431">
        <v>623</v>
      </c>
      <c r="L431">
        <v>5849</v>
      </c>
    </row>
    <row r="432" spans="1:12" hidden="1" x14ac:dyDescent="0.25">
      <c r="A432" s="1">
        <v>43930</v>
      </c>
      <c r="B432" s="2" t="s">
        <v>9</v>
      </c>
      <c r="C432">
        <v>1</v>
      </c>
      <c r="D432">
        <v>293433</v>
      </c>
      <c r="E432">
        <v>3</v>
      </c>
      <c r="F432">
        <v>258</v>
      </c>
      <c r="G432">
        <v>49</v>
      </c>
      <c r="H432">
        <v>16.698869999999999</v>
      </c>
      <c r="I432">
        <v>1</v>
      </c>
      <c r="J432">
        <v>4</v>
      </c>
      <c r="K432">
        <v>18</v>
      </c>
      <c r="L432">
        <v>134</v>
      </c>
    </row>
    <row r="433" spans="1:12" hidden="1" x14ac:dyDescent="0.25">
      <c r="A433" s="1">
        <v>43930</v>
      </c>
      <c r="B433" s="2" t="s">
        <v>10</v>
      </c>
      <c r="C433">
        <v>2</v>
      </c>
      <c r="D433">
        <v>560939</v>
      </c>
      <c r="E433">
        <v>9</v>
      </c>
      <c r="F433">
        <v>379</v>
      </c>
      <c r="G433">
        <v>61</v>
      </c>
      <c r="H433">
        <v>10.87462</v>
      </c>
      <c r="I433">
        <v>0</v>
      </c>
      <c r="J433">
        <v>6</v>
      </c>
      <c r="K433">
        <v>16</v>
      </c>
      <c r="L433">
        <v>186</v>
      </c>
    </row>
    <row r="434" spans="1:12" hidden="1" x14ac:dyDescent="0.25">
      <c r="A434" s="1">
        <v>43930</v>
      </c>
      <c r="B434" s="2" t="s">
        <v>11</v>
      </c>
      <c r="C434">
        <v>3</v>
      </c>
      <c r="D434">
        <v>1677542</v>
      </c>
      <c r="E434">
        <v>31</v>
      </c>
      <c r="F434">
        <v>2264</v>
      </c>
      <c r="G434">
        <v>440</v>
      </c>
      <c r="H434">
        <v>26.228850000000001</v>
      </c>
      <c r="I434">
        <v>6</v>
      </c>
      <c r="J434">
        <v>59</v>
      </c>
      <c r="K434">
        <v>113</v>
      </c>
      <c r="L434">
        <v>933</v>
      </c>
    </row>
    <row r="435" spans="1:12" hidden="1" x14ac:dyDescent="0.25">
      <c r="A435" s="1">
        <v>43930</v>
      </c>
      <c r="B435" s="2" t="s">
        <v>12</v>
      </c>
      <c r="C435">
        <v>4</v>
      </c>
      <c r="D435">
        <v>1482095</v>
      </c>
      <c r="E435">
        <v>37</v>
      </c>
      <c r="F435">
        <v>2097</v>
      </c>
      <c r="G435">
        <v>306</v>
      </c>
      <c r="H435">
        <v>20.646450000000002</v>
      </c>
      <c r="I435">
        <v>0</v>
      </c>
      <c r="J435">
        <v>31</v>
      </c>
      <c r="K435">
        <v>108</v>
      </c>
      <c r="L435">
        <v>917</v>
      </c>
    </row>
    <row r="436" spans="1:12" hidden="1" x14ac:dyDescent="0.25">
      <c r="A436" s="1">
        <v>43930</v>
      </c>
      <c r="B436" s="2" t="s">
        <v>13</v>
      </c>
      <c r="C436">
        <v>5</v>
      </c>
      <c r="D436">
        <v>555221</v>
      </c>
      <c r="E436">
        <v>15</v>
      </c>
      <c r="F436">
        <v>1145</v>
      </c>
      <c r="G436">
        <v>133</v>
      </c>
      <c r="H436">
        <v>23.954429999999999</v>
      </c>
      <c r="I436">
        <v>2</v>
      </c>
      <c r="J436">
        <v>21</v>
      </c>
      <c r="K436">
        <v>76</v>
      </c>
      <c r="L436">
        <v>618</v>
      </c>
    </row>
    <row r="437" spans="1:12" hidden="1" x14ac:dyDescent="0.25">
      <c r="A437" s="1">
        <v>43930</v>
      </c>
      <c r="B437" s="2" t="s">
        <v>14</v>
      </c>
      <c r="C437">
        <v>6</v>
      </c>
      <c r="D437">
        <v>1243052</v>
      </c>
      <c r="E437">
        <v>34</v>
      </c>
      <c r="F437">
        <v>1464</v>
      </c>
      <c r="G437">
        <v>311</v>
      </c>
      <c r="H437">
        <v>25.019069999999999</v>
      </c>
      <c r="I437">
        <v>3</v>
      </c>
      <c r="J437">
        <v>76</v>
      </c>
      <c r="K437">
        <v>44</v>
      </c>
      <c r="L437">
        <v>445</v>
      </c>
    </row>
    <row r="438" spans="1:12" hidden="1" x14ac:dyDescent="0.25">
      <c r="A438" s="1">
        <v>43930</v>
      </c>
      <c r="B438" s="2" t="s">
        <v>15</v>
      </c>
      <c r="C438">
        <v>7</v>
      </c>
      <c r="D438">
        <v>754705</v>
      </c>
      <c r="E438">
        <v>109</v>
      </c>
      <c r="F438">
        <v>3125</v>
      </c>
      <c r="G438">
        <v>418</v>
      </c>
      <c r="H438">
        <v>55.38588</v>
      </c>
      <c r="I438">
        <v>5</v>
      </c>
      <c r="J438">
        <v>69</v>
      </c>
      <c r="K438">
        <v>136</v>
      </c>
      <c r="L438">
        <v>1760</v>
      </c>
    </row>
    <row r="439" spans="1:12" hidden="1" x14ac:dyDescent="0.25">
      <c r="A439" s="1">
        <v>43930</v>
      </c>
      <c r="B439" s="2" t="s">
        <v>16</v>
      </c>
      <c r="C439">
        <v>8</v>
      </c>
      <c r="D439">
        <v>394297</v>
      </c>
      <c r="E439">
        <v>6</v>
      </c>
      <c r="F439">
        <v>812</v>
      </c>
      <c r="G439">
        <v>127</v>
      </c>
      <c r="H439">
        <v>32.209220000000002</v>
      </c>
      <c r="I439">
        <v>0</v>
      </c>
      <c r="J439">
        <v>8</v>
      </c>
      <c r="K439">
        <v>26</v>
      </c>
      <c r="L439">
        <v>540</v>
      </c>
    </row>
    <row r="440" spans="1:12" hidden="1" x14ac:dyDescent="0.25">
      <c r="A440" s="1">
        <v>43930</v>
      </c>
      <c r="B440" s="2" t="s">
        <v>17</v>
      </c>
      <c r="C440">
        <v>9</v>
      </c>
      <c r="D440">
        <v>1897491</v>
      </c>
      <c r="E440">
        <v>33</v>
      </c>
      <c r="F440">
        <v>1934</v>
      </c>
      <c r="G440">
        <v>333</v>
      </c>
      <c r="H440">
        <v>17.549489999999999</v>
      </c>
      <c r="I440">
        <v>5</v>
      </c>
      <c r="J440">
        <v>90</v>
      </c>
      <c r="K440">
        <v>72</v>
      </c>
      <c r="L440">
        <v>925</v>
      </c>
    </row>
    <row r="441" spans="1:12" x14ac:dyDescent="0.25">
      <c r="A441" s="1">
        <v>43930</v>
      </c>
      <c r="B441" s="2" t="s">
        <v>29</v>
      </c>
      <c r="C441">
        <v>10</v>
      </c>
      <c r="D441">
        <v>8858775</v>
      </c>
      <c r="E441">
        <v>277</v>
      </c>
      <c r="F441">
        <v>13478</v>
      </c>
      <c r="G441">
        <v>2178</v>
      </c>
      <c r="H441">
        <v>24.585789999999999</v>
      </c>
      <c r="I441">
        <v>22</v>
      </c>
      <c r="J441">
        <v>364</v>
      </c>
      <c r="K441">
        <v>609</v>
      </c>
      <c r="L441">
        <v>6458</v>
      </c>
    </row>
    <row r="442" spans="1:12" hidden="1" x14ac:dyDescent="0.25">
      <c r="A442" s="1">
        <v>43931</v>
      </c>
      <c r="B442" s="2" t="s">
        <v>9</v>
      </c>
      <c r="C442">
        <v>1</v>
      </c>
      <c r="D442">
        <v>293433</v>
      </c>
      <c r="E442">
        <v>6</v>
      </c>
      <c r="F442">
        <v>264</v>
      </c>
      <c r="G442">
        <v>46</v>
      </c>
      <c r="H442">
        <v>15.676489999999999</v>
      </c>
      <c r="I442">
        <v>0</v>
      </c>
      <c r="J442">
        <v>4</v>
      </c>
      <c r="K442">
        <v>13</v>
      </c>
      <c r="L442">
        <v>147</v>
      </c>
    </row>
    <row r="443" spans="1:12" hidden="1" x14ac:dyDescent="0.25">
      <c r="A443" s="1">
        <v>43931</v>
      </c>
      <c r="B443" s="2" t="s">
        <v>10</v>
      </c>
      <c r="C443">
        <v>2</v>
      </c>
      <c r="D443">
        <v>560939</v>
      </c>
      <c r="E443">
        <v>9</v>
      </c>
      <c r="F443">
        <v>388</v>
      </c>
      <c r="G443">
        <v>61</v>
      </c>
      <c r="H443">
        <v>10.87462</v>
      </c>
      <c r="I443">
        <v>1</v>
      </c>
      <c r="J443">
        <v>7</v>
      </c>
      <c r="K443">
        <v>17</v>
      </c>
      <c r="L443">
        <v>203</v>
      </c>
    </row>
    <row r="444" spans="1:12" hidden="1" x14ac:dyDescent="0.25">
      <c r="A444" s="1">
        <v>43931</v>
      </c>
      <c r="B444" s="2" t="s">
        <v>11</v>
      </c>
      <c r="C444">
        <v>3</v>
      </c>
      <c r="D444">
        <v>1677542</v>
      </c>
      <c r="E444">
        <v>82</v>
      </c>
      <c r="F444">
        <v>2346</v>
      </c>
      <c r="G444">
        <v>380</v>
      </c>
      <c r="H444">
        <v>22.652190000000001</v>
      </c>
      <c r="I444">
        <v>3</v>
      </c>
      <c r="J444">
        <v>62</v>
      </c>
      <c r="K444">
        <v>107</v>
      </c>
      <c r="L444">
        <v>1040</v>
      </c>
    </row>
    <row r="445" spans="1:12" hidden="1" x14ac:dyDescent="0.25">
      <c r="A445" s="1">
        <v>43931</v>
      </c>
      <c r="B445" s="2" t="s">
        <v>12</v>
      </c>
      <c r="C445">
        <v>4</v>
      </c>
      <c r="D445">
        <v>1482095</v>
      </c>
      <c r="E445">
        <v>23</v>
      </c>
      <c r="F445">
        <v>2120</v>
      </c>
      <c r="G445">
        <v>275</v>
      </c>
      <c r="H445">
        <v>18.554819999999999</v>
      </c>
      <c r="I445">
        <v>0</v>
      </c>
      <c r="J445">
        <v>31</v>
      </c>
      <c r="K445">
        <v>134</v>
      </c>
      <c r="L445">
        <v>1051</v>
      </c>
    </row>
    <row r="446" spans="1:12" hidden="1" x14ac:dyDescent="0.25">
      <c r="A446" s="1">
        <v>43931</v>
      </c>
      <c r="B446" s="2" t="s">
        <v>13</v>
      </c>
      <c r="C446">
        <v>5</v>
      </c>
      <c r="D446">
        <v>555221</v>
      </c>
      <c r="E446">
        <v>9</v>
      </c>
      <c r="F446">
        <v>1154</v>
      </c>
      <c r="G446">
        <v>110</v>
      </c>
      <c r="H446">
        <v>19.81193</v>
      </c>
      <c r="I446">
        <v>2</v>
      </c>
      <c r="J446">
        <v>23</v>
      </c>
      <c r="K446">
        <v>77</v>
      </c>
      <c r="L446">
        <v>695</v>
      </c>
    </row>
    <row r="447" spans="1:12" hidden="1" x14ac:dyDescent="0.25">
      <c r="A447" s="1">
        <v>43931</v>
      </c>
      <c r="B447" s="2" t="s">
        <v>14</v>
      </c>
      <c r="C447">
        <v>6</v>
      </c>
      <c r="D447">
        <v>1243052</v>
      </c>
      <c r="E447">
        <v>31</v>
      </c>
      <c r="F447">
        <v>1495</v>
      </c>
      <c r="G447">
        <v>301</v>
      </c>
      <c r="H447">
        <v>24.214590000000001</v>
      </c>
      <c r="I447">
        <v>4</v>
      </c>
      <c r="J447">
        <v>80</v>
      </c>
      <c r="K447">
        <v>44</v>
      </c>
      <c r="L447">
        <v>489</v>
      </c>
    </row>
    <row r="448" spans="1:12" hidden="1" x14ac:dyDescent="0.25">
      <c r="A448" s="1">
        <v>43931</v>
      </c>
      <c r="B448" s="2" t="s">
        <v>15</v>
      </c>
      <c r="C448">
        <v>7</v>
      </c>
      <c r="D448">
        <v>754705</v>
      </c>
      <c r="E448">
        <v>131</v>
      </c>
      <c r="F448">
        <v>3256</v>
      </c>
      <c r="G448">
        <v>422</v>
      </c>
      <c r="H448">
        <v>55.915889999999997</v>
      </c>
      <c r="I448">
        <v>3</v>
      </c>
      <c r="J448">
        <v>72</v>
      </c>
      <c r="K448">
        <v>133</v>
      </c>
      <c r="L448">
        <v>1893</v>
      </c>
    </row>
    <row r="449" spans="1:12" hidden="1" x14ac:dyDescent="0.25">
      <c r="A449" s="1">
        <v>43931</v>
      </c>
      <c r="B449" s="2" t="s">
        <v>16</v>
      </c>
      <c r="C449">
        <v>8</v>
      </c>
      <c r="D449">
        <v>394297</v>
      </c>
      <c r="E449">
        <v>22</v>
      </c>
      <c r="F449">
        <v>834</v>
      </c>
      <c r="G449">
        <v>109</v>
      </c>
      <c r="H449">
        <v>27.64414</v>
      </c>
      <c r="I449">
        <v>0</v>
      </c>
      <c r="J449">
        <v>8</v>
      </c>
      <c r="K449">
        <v>35</v>
      </c>
      <c r="L449">
        <v>575</v>
      </c>
    </row>
    <row r="450" spans="1:12" hidden="1" x14ac:dyDescent="0.25">
      <c r="A450" s="1">
        <v>43931</v>
      </c>
      <c r="B450" s="2" t="s">
        <v>17</v>
      </c>
      <c r="C450">
        <v>9</v>
      </c>
      <c r="D450">
        <v>1897491</v>
      </c>
      <c r="E450">
        <v>44</v>
      </c>
      <c r="F450">
        <v>1978</v>
      </c>
      <c r="G450">
        <v>314</v>
      </c>
      <c r="H450">
        <v>16.548169999999999</v>
      </c>
      <c r="I450">
        <v>10</v>
      </c>
      <c r="J450">
        <v>100</v>
      </c>
      <c r="K450">
        <v>79</v>
      </c>
      <c r="L450">
        <v>1004</v>
      </c>
    </row>
    <row r="451" spans="1:12" x14ac:dyDescent="0.25">
      <c r="A451" s="1">
        <v>43931</v>
      </c>
      <c r="B451" s="2" t="s">
        <v>29</v>
      </c>
      <c r="C451">
        <v>10</v>
      </c>
      <c r="D451">
        <v>8858775</v>
      </c>
      <c r="E451">
        <v>357</v>
      </c>
      <c r="F451">
        <v>13835</v>
      </c>
      <c r="G451">
        <v>2018</v>
      </c>
      <c r="H451">
        <v>22.779669999999999</v>
      </c>
      <c r="I451">
        <v>23</v>
      </c>
      <c r="J451">
        <v>387</v>
      </c>
      <c r="K451">
        <v>639</v>
      </c>
      <c r="L451">
        <v>7097</v>
      </c>
    </row>
    <row r="452" spans="1:12" hidden="1" x14ac:dyDescent="0.25">
      <c r="A452" s="1">
        <v>43932</v>
      </c>
      <c r="B452" s="2" t="s">
        <v>9</v>
      </c>
      <c r="C452">
        <v>1</v>
      </c>
      <c r="D452">
        <v>293433</v>
      </c>
      <c r="E452">
        <v>5</v>
      </c>
      <c r="F452">
        <v>269</v>
      </c>
      <c r="G452">
        <v>44</v>
      </c>
      <c r="H452">
        <v>14.994910000000001</v>
      </c>
      <c r="I452">
        <v>0</v>
      </c>
      <c r="J452">
        <v>4</v>
      </c>
      <c r="K452">
        <v>3</v>
      </c>
      <c r="L452">
        <v>150</v>
      </c>
    </row>
    <row r="453" spans="1:12" hidden="1" x14ac:dyDescent="0.25">
      <c r="A453" s="1">
        <v>43932</v>
      </c>
      <c r="B453" s="2" t="s">
        <v>10</v>
      </c>
      <c r="C453">
        <v>2</v>
      </c>
      <c r="D453">
        <v>560939</v>
      </c>
      <c r="E453">
        <v>8</v>
      </c>
      <c r="F453">
        <v>396</v>
      </c>
      <c r="G453">
        <v>62</v>
      </c>
      <c r="H453">
        <v>11.052899999999999</v>
      </c>
      <c r="I453">
        <v>1</v>
      </c>
      <c r="J453">
        <v>8</v>
      </c>
      <c r="K453">
        <v>11</v>
      </c>
      <c r="L453">
        <v>214</v>
      </c>
    </row>
    <row r="454" spans="1:12" hidden="1" x14ac:dyDescent="0.25">
      <c r="A454" s="1">
        <v>43932</v>
      </c>
      <c r="B454" s="2" t="s">
        <v>11</v>
      </c>
      <c r="C454">
        <v>3</v>
      </c>
      <c r="D454">
        <v>1677542</v>
      </c>
      <c r="E454">
        <v>53</v>
      </c>
      <c r="F454">
        <v>2399</v>
      </c>
      <c r="G454">
        <v>389</v>
      </c>
      <c r="H454">
        <v>23.188690000000001</v>
      </c>
      <c r="I454">
        <v>6</v>
      </c>
      <c r="J454">
        <v>68</v>
      </c>
      <c r="K454">
        <v>83</v>
      </c>
      <c r="L454">
        <v>1123</v>
      </c>
    </row>
    <row r="455" spans="1:12" hidden="1" x14ac:dyDescent="0.25">
      <c r="A455" s="1">
        <v>43932</v>
      </c>
      <c r="B455" s="2" t="s">
        <v>12</v>
      </c>
      <c r="C455">
        <v>4</v>
      </c>
      <c r="D455">
        <v>1482095</v>
      </c>
      <c r="E455">
        <v>10</v>
      </c>
      <c r="F455">
        <v>2130</v>
      </c>
      <c r="G455">
        <v>233</v>
      </c>
      <c r="H455">
        <v>15.72099</v>
      </c>
      <c r="I455">
        <v>1</v>
      </c>
      <c r="J455">
        <v>32</v>
      </c>
      <c r="K455">
        <v>92</v>
      </c>
      <c r="L455">
        <v>1143</v>
      </c>
    </row>
    <row r="456" spans="1:12" hidden="1" x14ac:dyDescent="0.25">
      <c r="A456" s="1">
        <v>43932</v>
      </c>
      <c r="B456" s="2" t="s">
        <v>13</v>
      </c>
      <c r="C456">
        <v>5</v>
      </c>
      <c r="D456">
        <v>555221</v>
      </c>
      <c r="E456">
        <v>7</v>
      </c>
      <c r="F456">
        <v>1161</v>
      </c>
      <c r="G456">
        <v>95</v>
      </c>
      <c r="H456">
        <v>17.110299999999999</v>
      </c>
      <c r="I456">
        <v>0</v>
      </c>
      <c r="J456">
        <v>23</v>
      </c>
      <c r="K456">
        <v>31</v>
      </c>
      <c r="L456">
        <v>726</v>
      </c>
    </row>
    <row r="457" spans="1:12" hidden="1" x14ac:dyDescent="0.25">
      <c r="A457" s="1">
        <v>43932</v>
      </c>
      <c r="B457" s="2" t="s">
        <v>14</v>
      </c>
      <c r="C457">
        <v>6</v>
      </c>
      <c r="D457">
        <v>1243052</v>
      </c>
      <c r="E457">
        <v>25</v>
      </c>
      <c r="F457">
        <v>1520</v>
      </c>
      <c r="G457">
        <v>271</v>
      </c>
      <c r="H457">
        <v>21.801179999999999</v>
      </c>
      <c r="I457">
        <v>4</v>
      </c>
      <c r="J457">
        <v>84</v>
      </c>
      <c r="K457">
        <v>32</v>
      </c>
      <c r="L457">
        <v>521</v>
      </c>
    </row>
    <row r="458" spans="1:12" hidden="1" x14ac:dyDescent="0.25">
      <c r="A458" s="1">
        <v>43932</v>
      </c>
      <c r="B458" s="2" t="s">
        <v>15</v>
      </c>
      <c r="C458">
        <v>7</v>
      </c>
      <c r="D458">
        <v>754705</v>
      </c>
      <c r="E458">
        <v>60</v>
      </c>
      <c r="F458">
        <v>3316</v>
      </c>
      <c r="G458">
        <v>480</v>
      </c>
      <c r="H458">
        <v>63.601010000000002</v>
      </c>
      <c r="I458">
        <v>3</v>
      </c>
      <c r="J458">
        <v>75</v>
      </c>
      <c r="K458">
        <v>86</v>
      </c>
      <c r="L458">
        <v>1979</v>
      </c>
    </row>
    <row r="459" spans="1:12" hidden="1" x14ac:dyDescent="0.25">
      <c r="A459" s="1">
        <v>43932</v>
      </c>
      <c r="B459" s="2" t="s">
        <v>16</v>
      </c>
      <c r="C459">
        <v>8</v>
      </c>
      <c r="D459">
        <v>394297</v>
      </c>
      <c r="E459">
        <v>6</v>
      </c>
      <c r="F459">
        <v>840</v>
      </c>
      <c r="G459">
        <v>113</v>
      </c>
      <c r="H459">
        <v>28.6586</v>
      </c>
      <c r="I459">
        <v>0</v>
      </c>
      <c r="J459">
        <v>8</v>
      </c>
      <c r="K459">
        <v>21</v>
      </c>
      <c r="L459">
        <v>596</v>
      </c>
    </row>
    <row r="460" spans="1:12" hidden="1" x14ac:dyDescent="0.25">
      <c r="A460" s="1">
        <v>43932</v>
      </c>
      <c r="B460" s="2" t="s">
        <v>17</v>
      </c>
      <c r="C460">
        <v>9</v>
      </c>
      <c r="D460">
        <v>1897491</v>
      </c>
      <c r="E460">
        <v>27</v>
      </c>
      <c r="F460">
        <v>2005</v>
      </c>
      <c r="G460">
        <v>290</v>
      </c>
      <c r="H460">
        <v>15.283340000000001</v>
      </c>
      <c r="I460">
        <v>2</v>
      </c>
      <c r="J460">
        <v>102</v>
      </c>
      <c r="K460">
        <v>45</v>
      </c>
      <c r="L460">
        <v>1049</v>
      </c>
    </row>
    <row r="461" spans="1:12" x14ac:dyDescent="0.25">
      <c r="A461" s="1">
        <v>43932</v>
      </c>
      <c r="B461" s="2" t="s">
        <v>29</v>
      </c>
      <c r="C461">
        <v>10</v>
      </c>
      <c r="D461">
        <v>8858775</v>
      </c>
      <c r="E461">
        <v>201</v>
      </c>
      <c r="F461">
        <v>14036</v>
      </c>
      <c r="G461">
        <v>1977</v>
      </c>
      <c r="H461">
        <v>22.316849999999999</v>
      </c>
      <c r="I461">
        <v>17</v>
      </c>
      <c r="J461">
        <v>404</v>
      </c>
      <c r="K461">
        <v>404</v>
      </c>
      <c r="L461">
        <v>7501</v>
      </c>
    </row>
    <row r="462" spans="1:12" hidden="1" x14ac:dyDescent="0.25">
      <c r="A462" s="1">
        <v>43933</v>
      </c>
      <c r="B462" s="2" t="s">
        <v>9</v>
      </c>
      <c r="C462">
        <v>1</v>
      </c>
      <c r="D462">
        <v>293433</v>
      </c>
      <c r="E462">
        <v>7</v>
      </c>
      <c r="F462">
        <v>276</v>
      </c>
      <c r="G462">
        <v>35</v>
      </c>
      <c r="H462">
        <v>11.927770000000001</v>
      </c>
      <c r="I462">
        <v>1</v>
      </c>
      <c r="J462">
        <v>5</v>
      </c>
      <c r="K462">
        <v>6</v>
      </c>
      <c r="L462">
        <v>156</v>
      </c>
    </row>
    <row r="463" spans="1:12" hidden="1" x14ac:dyDescent="0.25">
      <c r="A463" s="1">
        <v>43933</v>
      </c>
      <c r="B463" s="2" t="s">
        <v>10</v>
      </c>
      <c r="C463">
        <v>2</v>
      </c>
      <c r="D463">
        <v>560939</v>
      </c>
      <c r="E463">
        <v>3</v>
      </c>
      <c r="F463">
        <v>399</v>
      </c>
      <c r="G463">
        <v>64</v>
      </c>
      <c r="H463">
        <v>11.40944</v>
      </c>
      <c r="I463">
        <v>0</v>
      </c>
      <c r="J463">
        <v>8</v>
      </c>
      <c r="K463">
        <v>6</v>
      </c>
      <c r="L463">
        <v>220</v>
      </c>
    </row>
    <row r="464" spans="1:12" hidden="1" x14ac:dyDescent="0.25">
      <c r="A464" s="1">
        <v>43933</v>
      </c>
      <c r="B464" s="2" t="s">
        <v>11</v>
      </c>
      <c r="C464">
        <v>3</v>
      </c>
      <c r="D464">
        <v>1677542</v>
      </c>
      <c r="E464">
        <v>19</v>
      </c>
      <c r="F464">
        <v>2418</v>
      </c>
      <c r="G464">
        <v>412</v>
      </c>
      <c r="H464">
        <v>24.559740000000001</v>
      </c>
      <c r="I464">
        <v>0</v>
      </c>
      <c r="J464">
        <v>68</v>
      </c>
      <c r="K464">
        <v>71</v>
      </c>
      <c r="L464">
        <v>1194</v>
      </c>
    </row>
    <row r="465" spans="1:12" hidden="1" x14ac:dyDescent="0.25">
      <c r="A465" s="1">
        <v>43933</v>
      </c>
      <c r="B465" s="2" t="s">
        <v>12</v>
      </c>
      <c r="C465">
        <v>4</v>
      </c>
      <c r="D465">
        <v>1482095</v>
      </c>
      <c r="E465">
        <v>5</v>
      </c>
      <c r="F465">
        <v>2135</v>
      </c>
      <c r="G465">
        <v>196</v>
      </c>
      <c r="H465">
        <v>13.22452</v>
      </c>
      <c r="I465">
        <v>2</v>
      </c>
      <c r="J465">
        <v>34</v>
      </c>
      <c r="K465">
        <v>26</v>
      </c>
      <c r="L465">
        <v>1169</v>
      </c>
    </row>
    <row r="466" spans="1:12" hidden="1" x14ac:dyDescent="0.25">
      <c r="A466" s="1">
        <v>43933</v>
      </c>
      <c r="B466" s="2" t="s">
        <v>13</v>
      </c>
      <c r="C466">
        <v>5</v>
      </c>
      <c r="D466">
        <v>555221</v>
      </c>
      <c r="E466">
        <v>11</v>
      </c>
      <c r="F466">
        <v>1172</v>
      </c>
      <c r="G466">
        <v>92</v>
      </c>
      <c r="H466">
        <v>16.569980000000001</v>
      </c>
      <c r="I466">
        <v>0</v>
      </c>
      <c r="J466">
        <v>23</v>
      </c>
      <c r="K466">
        <v>22</v>
      </c>
      <c r="L466">
        <v>748</v>
      </c>
    </row>
    <row r="467" spans="1:12" hidden="1" x14ac:dyDescent="0.25">
      <c r="A467" s="1">
        <v>43933</v>
      </c>
      <c r="B467" s="2" t="s">
        <v>14</v>
      </c>
      <c r="C467">
        <v>6</v>
      </c>
      <c r="D467">
        <v>1243052</v>
      </c>
      <c r="E467">
        <v>28</v>
      </c>
      <c r="F467">
        <v>1548</v>
      </c>
      <c r="G467">
        <v>237</v>
      </c>
      <c r="H467">
        <v>19.06598</v>
      </c>
      <c r="I467">
        <v>4</v>
      </c>
      <c r="J467">
        <v>88</v>
      </c>
      <c r="K467">
        <v>13</v>
      </c>
      <c r="L467">
        <v>534</v>
      </c>
    </row>
    <row r="468" spans="1:12" hidden="1" x14ac:dyDescent="0.25">
      <c r="A468" s="1">
        <v>43933</v>
      </c>
      <c r="B468" s="2" t="s">
        <v>15</v>
      </c>
      <c r="C468">
        <v>7</v>
      </c>
      <c r="D468">
        <v>754705</v>
      </c>
      <c r="E468">
        <v>20</v>
      </c>
      <c r="F468">
        <v>3336</v>
      </c>
      <c r="G468">
        <v>463</v>
      </c>
      <c r="H468">
        <v>61.348469999999999</v>
      </c>
      <c r="I468">
        <v>3</v>
      </c>
      <c r="J468">
        <v>78</v>
      </c>
      <c r="K468">
        <v>91</v>
      </c>
      <c r="L468">
        <v>2070</v>
      </c>
    </row>
    <row r="469" spans="1:12" hidden="1" x14ac:dyDescent="0.25">
      <c r="A469" s="1">
        <v>43933</v>
      </c>
      <c r="B469" s="2" t="s">
        <v>16</v>
      </c>
      <c r="C469">
        <v>8</v>
      </c>
      <c r="D469">
        <v>394297</v>
      </c>
      <c r="E469">
        <v>5</v>
      </c>
      <c r="F469">
        <v>845</v>
      </c>
      <c r="G469">
        <v>112</v>
      </c>
      <c r="H469">
        <v>28.404979999999998</v>
      </c>
      <c r="I469">
        <v>0</v>
      </c>
      <c r="J469">
        <v>8</v>
      </c>
      <c r="K469">
        <v>22</v>
      </c>
      <c r="L469">
        <v>618</v>
      </c>
    </row>
    <row r="470" spans="1:12" hidden="1" x14ac:dyDescent="0.25">
      <c r="A470" s="1">
        <v>43933</v>
      </c>
      <c r="B470" s="2" t="s">
        <v>17</v>
      </c>
      <c r="C470">
        <v>9</v>
      </c>
      <c r="D470">
        <v>1897491</v>
      </c>
      <c r="E470">
        <v>17</v>
      </c>
      <c r="F470">
        <v>2022</v>
      </c>
      <c r="G470">
        <v>309</v>
      </c>
      <c r="H470">
        <v>16.284659999999999</v>
      </c>
      <c r="I470">
        <v>2</v>
      </c>
      <c r="J470">
        <v>104</v>
      </c>
      <c r="K470">
        <v>59</v>
      </c>
      <c r="L470">
        <v>1108</v>
      </c>
    </row>
    <row r="471" spans="1:12" x14ac:dyDescent="0.25">
      <c r="A471" s="1">
        <v>43933</v>
      </c>
      <c r="B471" s="2" t="s">
        <v>29</v>
      </c>
      <c r="C471">
        <v>10</v>
      </c>
      <c r="D471">
        <v>8858775</v>
      </c>
      <c r="E471">
        <v>115</v>
      </c>
      <c r="F471">
        <v>14151</v>
      </c>
      <c r="G471">
        <v>1920</v>
      </c>
      <c r="H471">
        <v>21.67343</v>
      </c>
      <c r="I471">
        <v>12</v>
      </c>
      <c r="J471">
        <v>416</v>
      </c>
      <c r="K471">
        <v>316</v>
      </c>
      <c r="L471">
        <v>7817</v>
      </c>
    </row>
    <row r="472" spans="1:12" hidden="1" x14ac:dyDescent="0.25">
      <c r="A472" s="1">
        <v>43934</v>
      </c>
      <c r="B472" s="2" t="s">
        <v>9</v>
      </c>
      <c r="C472">
        <v>1</v>
      </c>
      <c r="D472">
        <v>293433</v>
      </c>
      <c r="E472">
        <v>3</v>
      </c>
      <c r="F472">
        <v>279</v>
      </c>
      <c r="G472">
        <v>38</v>
      </c>
      <c r="H472">
        <v>12.950150000000001</v>
      </c>
      <c r="I472">
        <v>0</v>
      </c>
      <c r="J472">
        <v>5</v>
      </c>
      <c r="K472">
        <v>2</v>
      </c>
      <c r="L472">
        <v>158</v>
      </c>
    </row>
    <row r="473" spans="1:12" hidden="1" x14ac:dyDescent="0.25">
      <c r="A473" s="1">
        <v>43934</v>
      </c>
      <c r="B473" s="2" t="s">
        <v>10</v>
      </c>
      <c r="C473">
        <v>2</v>
      </c>
      <c r="D473">
        <v>560939</v>
      </c>
      <c r="E473">
        <v>1</v>
      </c>
      <c r="F473">
        <v>400</v>
      </c>
      <c r="G473">
        <v>61</v>
      </c>
      <c r="H473">
        <v>10.87462</v>
      </c>
      <c r="I473">
        <v>2</v>
      </c>
      <c r="J473">
        <v>10</v>
      </c>
      <c r="K473">
        <v>5</v>
      </c>
      <c r="L473">
        <v>225</v>
      </c>
    </row>
    <row r="474" spans="1:12" hidden="1" x14ac:dyDescent="0.25">
      <c r="A474" s="1">
        <v>43934</v>
      </c>
      <c r="B474" s="2" t="s">
        <v>11</v>
      </c>
      <c r="C474">
        <v>3</v>
      </c>
      <c r="D474">
        <v>1677542</v>
      </c>
      <c r="E474">
        <v>13</v>
      </c>
      <c r="F474">
        <v>2431</v>
      </c>
      <c r="G474">
        <v>404</v>
      </c>
      <c r="H474">
        <v>24.08286</v>
      </c>
      <c r="I474">
        <v>5</v>
      </c>
      <c r="J474">
        <v>73</v>
      </c>
      <c r="K474">
        <v>79</v>
      </c>
      <c r="L474">
        <v>1273</v>
      </c>
    </row>
    <row r="475" spans="1:12" hidden="1" x14ac:dyDescent="0.25">
      <c r="A475" s="1">
        <v>43934</v>
      </c>
      <c r="B475" s="2" t="s">
        <v>12</v>
      </c>
      <c r="C475">
        <v>4</v>
      </c>
      <c r="D475">
        <v>1482095</v>
      </c>
      <c r="E475">
        <v>12</v>
      </c>
      <c r="F475">
        <v>2147</v>
      </c>
      <c r="G475">
        <v>163</v>
      </c>
      <c r="H475">
        <v>10.997949999999999</v>
      </c>
      <c r="I475">
        <v>0</v>
      </c>
      <c r="J475">
        <v>34</v>
      </c>
      <c r="K475">
        <v>26</v>
      </c>
      <c r="L475">
        <v>1195</v>
      </c>
    </row>
    <row r="476" spans="1:12" hidden="1" x14ac:dyDescent="0.25">
      <c r="A476" s="1">
        <v>43934</v>
      </c>
      <c r="B476" s="2" t="s">
        <v>13</v>
      </c>
      <c r="C476">
        <v>5</v>
      </c>
      <c r="D476">
        <v>555221</v>
      </c>
      <c r="E476">
        <v>3</v>
      </c>
      <c r="F476">
        <v>1175</v>
      </c>
      <c r="G476">
        <v>92</v>
      </c>
      <c r="H476">
        <v>16.569980000000001</v>
      </c>
      <c r="I476">
        <v>1</v>
      </c>
      <c r="J476">
        <v>24</v>
      </c>
      <c r="K476">
        <v>29</v>
      </c>
      <c r="L476">
        <v>777</v>
      </c>
    </row>
    <row r="477" spans="1:12" hidden="1" x14ac:dyDescent="0.25">
      <c r="A477" s="1">
        <v>43934</v>
      </c>
      <c r="B477" s="2" t="s">
        <v>14</v>
      </c>
      <c r="C477">
        <v>6</v>
      </c>
      <c r="D477">
        <v>1243052</v>
      </c>
      <c r="E477">
        <v>19</v>
      </c>
      <c r="F477">
        <v>1567</v>
      </c>
      <c r="G477">
        <v>241</v>
      </c>
      <c r="H477">
        <v>19.38777</v>
      </c>
      <c r="I477">
        <v>7</v>
      </c>
      <c r="J477">
        <v>95</v>
      </c>
      <c r="K477">
        <v>22</v>
      </c>
      <c r="L477">
        <v>556</v>
      </c>
    </row>
    <row r="478" spans="1:12" hidden="1" x14ac:dyDescent="0.25">
      <c r="A478" s="1">
        <v>43934</v>
      </c>
      <c r="B478" s="2" t="s">
        <v>15</v>
      </c>
      <c r="C478">
        <v>7</v>
      </c>
      <c r="D478">
        <v>754705</v>
      </c>
      <c r="E478">
        <v>15</v>
      </c>
      <c r="F478">
        <v>3351</v>
      </c>
      <c r="G478">
        <v>441</v>
      </c>
      <c r="H478">
        <v>58.433430000000001</v>
      </c>
      <c r="I478">
        <v>2</v>
      </c>
      <c r="J478">
        <v>80</v>
      </c>
      <c r="K478">
        <v>66</v>
      </c>
      <c r="L478">
        <v>2136</v>
      </c>
    </row>
    <row r="479" spans="1:12" hidden="1" x14ac:dyDescent="0.25">
      <c r="A479" s="1">
        <v>43934</v>
      </c>
      <c r="B479" s="2" t="s">
        <v>16</v>
      </c>
      <c r="C479">
        <v>8</v>
      </c>
      <c r="D479">
        <v>394297</v>
      </c>
      <c r="E479">
        <v>1</v>
      </c>
      <c r="F479">
        <v>846</v>
      </c>
      <c r="G479">
        <v>93</v>
      </c>
      <c r="H479">
        <v>23.586279999999999</v>
      </c>
      <c r="I479">
        <v>0</v>
      </c>
      <c r="J479">
        <v>8</v>
      </c>
      <c r="K479">
        <v>15</v>
      </c>
      <c r="L479">
        <v>633</v>
      </c>
    </row>
    <row r="480" spans="1:12" hidden="1" x14ac:dyDescent="0.25">
      <c r="A480" s="1">
        <v>43934</v>
      </c>
      <c r="B480" s="2" t="s">
        <v>17</v>
      </c>
      <c r="C480">
        <v>9</v>
      </c>
      <c r="D480">
        <v>1897491</v>
      </c>
      <c r="E480">
        <v>19</v>
      </c>
      <c r="F480">
        <v>2041</v>
      </c>
      <c r="G480">
        <v>305</v>
      </c>
      <c r="H480">
        <v>16.07386</v>
      </c>
      <c r="I480">
        <v>4</v>
      </c>
      <c r="J480">
        <v>108</v>
      </c>
      <c r="K480">
        <v>70</v>
      </c>
      <c r="L480">
        <v>1178</v>
      </c>
    </row>
    <row r="481" spans="1:12" x14ac:dyDescent="0.25">
      <c r="A481" s="1">
        <v>43934</v>
      </c>
      <c r="B481" s="2" t="s">
        <v>29</v>
      </c>
      <c r="C481">
        <v>10</v>
      </c>
      <c r="D481">
        <v>8858775</v>
      </c>
      <c r="E481">
        <v>86</v>
      </c>
      <c r="F481">
        <v>14237</v>
      </c>
      <c r="G481">
        <v>1838</v>
      </c>
      <c r="H481">
        <v>20.747789999999998</v>
      </c>
      <c r="I481">
        <v>21</v>
      </c>
      <c r="J481">
        <v>437</v>
      </c>
      <c r="K481">
        <v>314</v>
      </c>
      <c r="L481">
        <v>8131</v>
      </c>
    </row>
    <row r="482" spans="1:12" hidden="1" x14ac:dyDescent="0.25">
      <c r="A482" s="1">
        <v>43935</v>
      </c>
      <c r="B482" s="2" t="s">
        <v>9</v>
      </c>
      <c r="C482">
        <v>1</v>
      </c>
      <c r="D482">
        <v>293433</v>
      </c>
      <c r="E482">
        <v>5</v>
      </c>
      <c r="F482">
        <v>284</v>
      </c>
      <c r="G482">
        <v>36</v>
      </c>
      <c r="H482">
        <v>12.268560000000001</v>
      </c>
      <c r="I482">
        <v>0</v>
      </c>
      <c r="J482">
        <v>5</v>
      </c>
      <c r="K482">
        <v>10</v>
      </c>
      <c r="L482">
        <v>168</v>
      </c>
    </row>
    <row r="483" spans="1:12" hidden="1" x14ac:dyDescent="0.25">
      <c r="A483" s="1">
        <v>43935</v>
      </c>
      <c r="B483" s="2" t="s">
        <v>10</v>
      </c>
      <c r="C483">
        <v>2</v>
      </c>
      <c r="D483">
        <v>560939</v>
      </c>
      <c r="E483">
        <v>2</v>
      </c>
      <c r="F483">
        <v>402</v>
      </c>
      <c r="G483">
        <v>54</v>
      </c>
      <c r="H483">
        <v>9.6267160000000001</v>
      </c>
      <c r="I483">
        <v>0</v>
      </c>
      <c r="J483">
        <v>10</v>
      </c>
      <c r="K483">
        <v>13</v>
      </c>
      <c r="L483">
        <v>238</v>
      </c>
    </row>
    <row r="484" spans="1:12" hidden="1" x14ac:dyDescent="0.25">
      <c r="A484" s="1">
        <v>43935</v>
      </c>
      <c r="B484" s="2" t="s">
        <v>11</v>
      </c>
      <c r="C484">
        <v>3</v>
      </c>
      <c r="D484">
        <v>1677542</v>
      </c>
      <c r="E484">
        <v>35</v>
      </c>
      <c r="F484">
        <v>2466</v>
      </c>
      <c r="G484">
        <v>317</v>
      </c>
      <c r="H484">
        <v>18.896699999999999</v>
      </c>
      <c r="I484">
        <v>3</v>
      </c>
      <c r="J484">
        <v>76</v>
      </c>
      <c r="K484">
        <v>129</v>
      </c>
      <c r="L484">
        <v>1402</v>
      </c>
    </row>
    <row r="485" spans="1:12" hidden="1" x14ac:dyDescent="0.25">
      <c r="A485" s="1">
        <v>43935</v>
      </c>
      <c r="B485" s="2" t="s">
        <v>12</v>
      </c>
      <c r="C485">
        <v>4</v>
      </c>
      <c r="D485">
        <v>1482095</v>
      </c>
      <c r="E485">
        <v>14</v>
      </c>
      <c r="F485">
        <v>2161</v>
      </c>
      <c r="G485">
        <v>159</v>
      </c>
      <c r="H485">
        <v>10.728059999999999</v>
      </c>
      <c r="I485">
        <v>1</v>
      </c>
      <c r="J485">
        <v>35</v>
      </c>
      <c r="K485">
        <v>94</v>
      </c>
      <c r="L485">
        <v>1289</v>
      </c>
    </row>
    <row r="486" spans="1:12" hidden="1" x14ac:dyDescent="0.25">
      <c r="A486" s="1">
        <v>43935</v>
      </c>
      <c r="B486" s="2" t="s">
        <v>13</v>
      </c>
      <c r="C486">
        <v>5</v>
      </c>
      <c r="D486">
        <v>555221</v>
      </c>
      <c r="E486">
        <v>3</v>
      </c>
      <c r="F486">
        <v>1178</v>
      </c>
      <c r="G486">
        <v>83</v>
      </c>
      <c r="H486">
        <v>14.949</v>
      </c>
      <c r="I486">
        <v>0</v>
      </c>
      <c r="J486">
        <v>24</v>
      </c>
      <c r="K486">
        <v>61</v>
      </c>
      <c r="L486">
        <v>838</v>
      </c>
    </row>
    <row r="487" spans="1:12" hidden="1" x14ac:dyDescent="0.25">
      <c r="A487" s="1">
        <v>43935</v>
      </c>
      <c r="B487" s="2" t="s">
        <v>14</v>
      </c>
      <c r="C487">
        <v>6</v>
      </c>
      <c r="D487">
        <v>1243052</v>
      </c>
      <c r="E487">
        <v>20</v>
      </c>
      <c r="F487">
        <v>1587</v>
      </c>
      <c r="G487">
        <v>219</v>
      </c>
      <c r="H487">
        <v>17.617930000000001</v>
      </c>
      <c r="I487">
        <v>2</v>
      </c>
      <c r="J487">
        <v>97</v>
      </c>
      <c r="K487">
        <v>74</v>
      </c>
      <c r="L487">
        <v>630</v>
      </c>
    </row>
    <row r="488" spans="1:12" hidden="1" x14ac:dyDescent="0.25">
      <c r="A488" s="1">
        <v>43935</v>
      </c>
      <c r="B488" s="2" t="s">
        <v>15</v>
      </c>
      <c r="C488">
        <v>7</v>
      </c>
      <c r="D488">
        <v>754705</v>
      </c>
      <c r="E488">
        <v>13</v>
      </c>
      <c r="F488">
        <v>3364</v>
      </c>
      <c r="G488">
        <v>423</v>
      </c>
      <c r="H488">
        <v>56.048389999999998</v>
      </c>
      <c r="I488">
        <v>3</v>
      </c>
      <c r="J488">
        <v>83</v>
      </c>
      <c r="K488">
        <v>77</v>
      </c>
      <c r="L488">
        <v>2213</v>
      </c>
    </row>
    <row r="489" spans="1:12" hidden="1" x14ac:dyDescent="0.25">
      <c r="A489" s="1">
        <v>43935</v>
      </c>
      <c r="B489" s="2" t="s">
        <v>16</v>
      </c>
      <c r="C489">
        <v>8</v>
      </c>
      <c r="D489">
        <v>394297</v>
      </c>
      <c r="E489">
        <v>9</v>
      </c>
      <c r="F489">
        <v>855</v>
      </c>
      <c r="G489">
        <v>74</v>
      </c>
      <c r="H489">
        <v>18.767579999999999</v>
      </c>
      <c r="I489">
        <v>2</v>
      </c>
      <c r="J489">
        <v>10</v>
      </c>
      <c r="K489">
        <v>19</v>
      </c>
      <c r="L489">
        <v>652</v>
      </c>
    </row>
    <row r="490" spans="1:12" hidden="1" x14ac:dyDescent="0.25">
      <c r="A490" s="1">
        <v>43935</v>
      </c>
      <c r="B490" s="2" t="s">
        <v>17</v>
      </c>
      <c r="C490">
        <v>9</v>
      </c>
      <c r="D490">
        <v>1897491</v>
      </c>
      <c r="E490">
        <v>49</v>
      </c>
      <c r="F490">
        <v>2090</v>
      </c>
      <c r="G490">
        <v>254</v>
      </c>
      <c r="H490">
        <v>13.386100000000001</v>
      </c>
      <c r="I490">
        <v>2</v>
      </c>
      <c r="J490">
        <v>110</v>
      </c>
      <c r="K490">
        <v>84</v>
      </c>
      <c r="L490">
        <v>1262</v>
      </c>
    </row>
    <row r="491" spans="1:12" x14ac:dyDescent="0.25">
      <c r="A491" s="1">
        <v>43935</v>
      </c>
      <c r="B491" s="2" t="s">
        <v>29</v>
      </c>
      <c r="C491">
        <v>10</v>
      </c>
      <c r="D491">
        <v>8858775</v>
      </c>
      <c r="E491">
        <v>150</v>
      </c>
      <c r="F491">
        <v>14387</v>
      </c>
      <c r="G491">
        <v>1619</v>
      </c>
      <c r="H491">
        <v>18.275670000000002</v>
      </c>
      <c r="I491">
        <v>13</v>
      </c>
      <c r="J491">
        <v>450</v>
      </c>
      <c r="K491">
        <v>561</v>
      </c>
      <c r="L491">
        <v>8692</v>
      </c>
    </row>
    <row r="492" spans="1:12" hidden="1" x14ac:dyDescent="0.25">
      <c r="A492" s="1">
        <v>43936</v>
      </c>
      <c r="B492" s="2" t="s">
        <v>9</v>
      </c>
      <c r="C492">
        <v>1</v>
      </c>
      <c r="D492">
        <v>293433</v>
      </c>
      <c r="E492">
        <v>1</v>
      </c>
      <c r="F492">
        <v>285</v>
      </c>
      <c r="G492">
        <v>38</v>
      </c>
      <c r="H492">
        <v>12.950150000000001</v>
      </c>
      <c r="I492">
        <v>0</v>
      </c>
      <c r="J492">
        <v>5</v>
      </c>
      <c r="K492">
        <v>12</v>
      </c>
      <c r="L492">
        <v>180</v>
      </c>
    </row>
    <row r="493" spans="1:12" hidden="1" x14ac:dyDescent="0.25">
      <c r="A493" s="1">
        <v>43936</v>
      </c>
      <c r="B493" s="2" t="s">
        <v>10</v>
      </c>
      <c r="C493">
        <v>2</v>
      </c>
      <c r="D493">
        <v>560939</v>
      </c>
      <c r="E493">
        <v>1</v>
      </c>
      <c r="F493">
        <v>403</v>
      </c>
      <c r="G493">
        <v>47</v>
      </c>
      <c r="H493">
        <v>8.3788079999999994</v>
      </c>
      <c r="I493">
        <v>0</v>
      </c>
      <c r="J493">
        <v>10</v>
      </c>
      <c r="K493">
        <v>9</v>
      </c>
      <c r="L493">
        <v>247</v>
      </c>
    </row>
    <row r="494" spans="1:12" hidden="1" x14ac:dyDescent="0.25">
      <c r="A494" s="1">
        <v>43936</v>
      </c>
      <c r="B494" s="2" t="s">
        <v>11</v>
      </c>
      <c r="C494">
        <v>3</v>
      </c>
      <c r="D494">
        <v>1677542</v>
      </c>
      <c r="E494">
        <v>28</v>
      </c>
      <c r="F494">
        <v>2494</v>
      </c>
      <c r="G494">
        <v>283</v>
      </c>
      <c r="H494">
        <v>16.86992</v>
      </c>
      <c r="I494">
        <v>2</v>
      </c>
      <c r="J494">
        <v>78</v>
      </c>
      <c r="K494">
        <v>79</v>
      </c>
      <c r="L494">
        <v>1481</v>
      </c>
    </row>
    <row r="495" spans="1:12" hidden="1" x14ac:dyDescent="0.25">
      <c r="A495" s="1">
        <v>43936</v>
      </c>
      <c r="B495" s="2" t="s">
        <v>12</v>
      </c>
      <c r="C495">
        <v>4</v>
      </c>
      <c r="D495">
        <v>1482095</v>
      </c>
      <c r="E495">
        <v>22</v>
      </c>
      <c r="F495">
        <v>2183</v>
      </c>
      <c r="G495">
        <v>141</v>
      </c>
      <c r="H495">
        <v>9.51356</v>
      </c>
      <c r="I495">
        <v>2</v>
      </c>
      <c r="J495">
        <v>37</v>
      </c>
      <c r="K495">
        <v>103</v>
      </c>
      <c r="L495">
        <v>1392</v>
      </c>
    </row>
    <row r="496" spans="1:12" hidden="1" x14ac:dyDescent="0.25">
      <c r="A496" s="1">
        <v>43936</v>
      </c>
      <c r="B496" s="2" t="s">
        <v>13</v>
      </c>
      <c r="C496">
        <v>5</v>
      </c>
      <c r="D496">
        <v>555221</v>
      </c>
      <c r="E496">
        <v>6</v>
      </c>
      <c r="F496">
        <v>1184</v>
      </c>
      <c r="G496">
        <v>59</v>
      </c>
      <c r="H496">
        <v>10.6264</v>
      </c>
      <c r="I496">
        <v>1</v>
      </c>
      <c r="J496">
        <v>25</v>
      </c>
      <c r="K496">
        <v>33</v>
      </c>
      <c r="L496">
        <v>871</v>
      </c>
    </row>
    <row r="497" spans="1:12" hidden="1" x14ac:dyDescent="0.25">
      <c r="A497" s="1">
        <v>43936</v>
      </c>
      <c r="B497" s="2" t="s">
        <v>14</v>
      </c>
      <c r="C497">
        <v>6</v>
      </c>
      <c r="D497">
        <v>1243052</v>
      </c>
      <c r="E497">
        <v>19</v>
      </c>
      <c r="F497">
        <v>1606</v>
      </c>
      <c r="G497">
        <v>195</v>
      </c>
      <c r="H497">
        <v>15.687200000000001</v>
      </c>
      <c r="I497">
        <v>4</v>
      </c>
      <c r="J497">
        <v>101</v>
      </c>
      <c r="K497">
        <v>39</v>
      </c>
      <c r="L497">
        <v>669</v>
      </c>
    </row>
    <row r="498" spans="1:12" hidden="1" x14ac:dyDescent="0.25">
      <c r="A498" s="1">
        <v>43936</v>
      </c>
      <c r="B498" s="2" t="s">
        <v>15</v>
      </c>
      <c r="C498">
        <v>7</v>
      </c>
      <c r="D498">
        <v>754705</v>
      </c>
      <c r="E498">
        <v>22</v>
      </c>
      <c r="F498">
        <v>3386</v>
      </c>
      <c r="G498">
        <v>399</v>
      </c>
      <c r="H498">
        <v>52.868340000000003</v>
      </c>
      <c r="I498">
        <v>4</v>
      </c>
      <c r="J498">
        <v>87</v>
      </c>
      <c r="K498">
        <v>125</v>
      </c>
      <c r="L498">
        <v>2338</v>
      </c>
    </row>
    <row r="499" spans="1:12" hidden="1" x14ac:dyDescent="0.25">
      <c r="A499" s="1">
        <v>43936</v>
      </c>
      <c r="B499" s="2" t="s">
        <v>16</v>
      </c>
      <c r="C499">
        <v>8</v>
      </c>
      <c r="D499">
        <v>394297</v>
      </c>
      <c r="E499">
        <v>5</v>
      </c>
      <c r="F499">
        <v>860</v>
      </c>
      <c r="G499">
        <v>59</v>
      </c>
      <c r="H499">
        <v>14.963340000000001</v>
      </c>
      <c r="I499">
        <v>0</v>
      </c>
      <c r="J499">
        <v>10</v>
      </c>
      <c r="K499">
        <v>17</v>
      </c>
      <c r="L499">
        <v>669</v>
      </c>
    </row>
    <row r="500" spans="1:12" hidden="1" x14ac:dyDescent="0.25">
      <c r="A500" s="1">
        <v>43936</v>
      </c>
      <c r="B500" s="2" t="s">
        <v>17</v>
      </c>
      <c r="C500">
        <v>9</v>
      </c>
      <c r="D500">
        <v>1897491</v>
      </c>
      <c r="E500">
        <v>25</v>
      </c>
      <c r="F500">
        <v>2115</v>
      </c>
      <c r="G500">
        <v>255</v>
      </c>
      <c r="H500">
        <v>13.438800000000001</v>
      </c>
      <c r="I500">
        <v>2</v>
      </c>
      <c r="J500">
        <v>112</v>
      </c>
      <c r="K500">
        <v>74</v>
      </c>
      <c r="L500">
        <v>1336</v>
      </c>
    </row>
    <row r="501" spans="1:12" x14ac:dyDescent="0.25">
      <c r="A501" s="1">
        <v>43936</v>
      </c>
      <c r="B501" s="2" t="s">
        <v>29</v>
      </c>
      <c r="C501">
        <v>10</v>
      </c>
      <c r="D501">
        <v>8858775</v>
      </c>
      <c r="E501">
        <v>129</v>
      </c>
      <c r="F501">
        <v>14516</v>
      </c>
      <c r="G501">
        <v>1476</v>
      </c>
      <c r="H501">
        <v>16.661449999999999</v>
      </c>
      <c r="I501">
        <v>15</v>
      </c>
      <c r="J501">
        <v>465</v>
      </c>
      <c r="K501">
        <v>491</v>
      </c>
      <c r="L501">
        <v>9183</v>
      </c>
    </row>
    <row r="502" spans="1:12" hidden="1" x14ac:dyDescent="0.25">
      <c r="A502" s="1">
        <v>43937</v>
      </c>
      <c r="B502" s="2" t="s">
        <v>9</v>
      </c>
      <c r="C502">
        <v>1</v>
      </c>
      <c r="D502">
        <v>293433</v>
      </c>
      <c r="E502">
        <v>8</v>
      </c>
      <c r="F502">
        <v>293</v>
      </c>
      <c r="G502">
        <v>30</v>
      </c>
      <c r="H502">
        <v>10.223800000000001</v>
      </c>
      <c r="I502">
        <v>1</v>
      </c>
      <c r="J502">
        <v>6</v>
      </c>
      <c r="K502">
        <v>8</v>
      </c>
      <c r="L502">
        <v>188</v>
      </c>
    </row>
    <row r="503" spans="1:12" hidden="1" x14ac:dyDescent="0.25">
      <c r="A503" s="1">
        <v>43937</v>
      </c>
      <c r="B503" s="2" t="s">
        <v>10</v>
      </c>
      <c r="C503">
        <v>2</v>
      </c>
      <c r="D503">
        <v>560939</v>
      </c>
      <c r="E503">
        <v>0</v>
      </c>
      <c r="F503">
        <v>403</v>
      </c>
      <c r="G503">
        <v>33</v>
      </c>
      <c r="H503">
        <v>5.8829929999999999</v>
      </c>
      <c r="I503">
        <v>0</v>
      </c>
      <c r="J503">
        <v>10</v>
      </c>
      <c r="K503">
        <v>15</v>
      </c>
      <c r="L503">
        <v>262</v>
      </c>
    </row>
    <row r="504" spans="1:12" hidden="1" x14ac:dyDescent="0.25">
      <c r="A504" s="1">
        <v>43937</v>
      </c>
      <c r="B504" s="2" t="s">
        <v>11</v>
      </c>
      <c r="C504">
        <v>3</v>
      </c>
      <c r="D504">
        <v>1677542</v>
      </c>
      <c r="E504">
        <v>16</v>
      </c>
      <c r="F504">
        <v>2510</v>
      </c>
      <c r="G504">
        <v>261</v>
      </c>
      <c r="H504">
        <v>15.558479999999999</v>
      </c>
      <c r="I504">
        <v>5</v>
      </c>
      <c r="J504">
        <v>83</v>
      </c>
      <c r="K504">
        <v>88</v>
      </c>
      <c r="L504">
        <v>1569</v>
      </c>
    </row>
    <row r="505" spans="1:12" hidden="1" x14ac:dyDescent="0.25">
      <c r="A505" s="1">
        <v>43937</v>
      </c>
      <c r="B505" s="2" t="s">
        <v>12</v>
      </c>
      <c r="C505">
        <v>4</v>
      </c>
      <c r="D505">
        <v>1482095</v>
      </c>
      <c r="E505">
        <v>6</v>
      </c>
      <c r="F505">
        <v>2189</v>
      </c>
      <c r="G505">
        <v>123</v>
      </c>
      <c r="H505">
        <v>8.2990630000000003</v>
      </c>
      <c r="I505">
        <v>1</v>
      </c>
      <c r="J505">
        <v>38</v>
      </c>
      <c r="K505">
        <v>75</v>
      </c>
      <c r="L505">
        <v>1467</v>
      </c>
    </row>
    <row r="506" spans="1:12" hidden="1" x14ac:dyDescent="0.25">
      <c r="A506" s="1">
        <v>43937</v>
      </c>
      <c r="B506" s="2" t="s">
        <v>13</v>
      </c>
      <c r="C506">
        <v>5</v>
      </c>
      <c r="D506">
        <v>555221</v>
      </c>
      <c r="E506">
        <v>6</v>
      </c>
      <c r="F506">
        <v>1190</v>
      </c>
      <c r="G506">
        <v>54</v>
      </c>
      <c r="H506">
        <v>9.7258569999999995</v>
      </c>
      <c r="I506">
        <v>2</v>
      </c>
      <c r="J506">
        <v>27</v>
      </c>
      <c r="K506">
        <v>31</v>
      </c>
      <c r="L506">
        <v>902</v>
      </c>
    </row>
    <row r="507" spans="1:12" hidden="1" x14ac:dyDescent="0.25">
      <c r="A507" s="1">
        <v>43937</v>
      </c>
      <c r="B507" s="2" t="s">
        <v>14</v>
      </c>
      <c r="C507">
        <v>6</v>
      </c>
      <c r="D507">
        <v>1243052</v>
      </c>
      <c r="E507">
        <v>20</v>
      </c>
      <c r="F507">
        <v>1626</v>
      </c>
      <c r="G507">
        <v>176</v>
      </c>
      <c r="H507">
        <v>14.1587</v>
      </c>
      <c r="I507">
        <v>3</v>
      </c>
      <c r="J507">
        <v>104</v>
      </c>
      <c r="K507">
        <v>70</v>
      </c>
      <c r="L507">
        <v>739</v>
      </c>
    </row>
    <row r="508" spans="1:12" hidden="1" x14ac:dyDescent="0.25">
      <c r="A508" s="1">
        <v>43937</v>
      </c>
      <c r="B508" s="2" t="s">
        <v>15</v>
      </c>
      <c r="C508">
        <v>7</v>
      </c>
      <c r="D508">
        <v>754705</v>
      </c>
      <c r="E508">
        <v>22</v>
      </c>
      <c r="F508">
        <v>3408</v>
      </c>
      <c r="G508">
        <v>370</v>
      </c>
      <c r="H508">
        <v>49.025779999999997</v>
      </c>
      <c r="I508">
        <v>2</v>
      </c>
      <c r="J508">
        <v>89</v>
      </c>
      <c r="K508">
        <v>105</v>
      </c>
      <c r="L508">
        <v>2443</v>
      </c>
    </row>
    <row r="509" spans="1:12" hidden="1" x14ac:dyDescent="0.25">
      <c r="A509" s="1">
        <v>43937</v>
      </c>
      <c r="B509" s="2" t="s">
        <v>16</v>
      </c>
      <c r="C509">
        <v>8</v>
      </c>
      <c r="D509">
        <v>394297</v>
      </c>
      <c r="E509">
        <v>2</v>
      </c>
      <c r="F509">
        <v>862</v>
      </c>
      <c r="G509">
        <v>54</v>
      </c>
      <c r="H509">
        <v>13.695259999999999</v>
      </c>
      <c r="I509">
        <v>1</v>
      </c>
      <c r="J509">
        <v>11</v>
      </c>
      <c r="K509">
        <v>10</v>
      </c>
      <c r="L509">
        <v>679</v>
      </c>
    </row>
    <row r="510" spans="1:12" hidden="1" x14ac:dyDescent="0.25">
      <c r="A510" s="1">
        <v>43937</v>
      </c>
      <c r="B510" s="2" t="s">
        <v>17</v>
      </c>
      <c r="C510">
        <v>9</v>
      </c>
      <c r="D510">
        <v>1897491</v>
      </c>
      <c r="E510">
        <v>32</v>
      </c>
      <c r="F510">
        <v>2147</v>
      </c>
      <c r="G510">
        <v>214</v>
      </c>
      <c r="H510">
        <v>11.27805</v>
      </c>
      <c r="I510">
        <v>7</v>
      </c>
      <c r="J510">
        <v>119</v>
      </c>
      <c r="K510">
        <v>53</v>
      </c>
      <c r="L510">
        <v>1389</v>
      </c>
    </row>
    <row r="511" spans="1:12" x14ac:dyDescent="0.25">
      <c r="A511" s="1">
        <v>43937</v>
      </c>
      <c r="B511" s="2" t="s">
        <v>29</v>
      </c>
      <c r="C511">
        <v>10</v>
      </c>
      <c r="D511">
        <v>8858775</v>
      </c>
      <c r="E511">
        <v>112</v>
      </c>
      <c r="F511">
        <v>14628</v>
      </c>
      <c r="G511">
        <v>1315</v>
      </c>
      <c r="H511">
        <v>14.84404</v>
      </c>
      <c r="I511">
        <v>22</v>
      </c>
      <c r="J511">
        <v>487</v>
      </c>
      <c r="K511">
        <v>455</v>
      </c>
      <c r="L511">
        <v>9638</v>
      </c>
    </row>
    <row r="512" spans="1:12" hidden="1" x14ac:dyDescent="0.25">
      <c r="A512" s="1">
        <v>43938</v>
      </c>
      <c r="B512" s="2" t="s">
        <v>9</v>
      </c>
      <c r="C512">
        <v>1</v>
      </c>
      <c r="D512">
        <v>293433</v>
      </c>
      <c r="E512">
        <v>8</v>
      </c>
      <c r="F512">
        <v>301</v>
      </c>
      <c r="G512">
        <v>35</v>
      </c>
      <c r="H512">
        <v>11.927770000000001</v>
      </c>
      <c r="I512">
        <v>0</v>
      </c>
      <c r="J512">
        <v>6</v>
      </c>
      <c r="K512">
        <v>2</v>
      </c>
      <c r="L512">
        <v>190</v>
      </c>
    </row>
    <row r="513" spans="1:12" hidden="1" x14ac:dyDescent="0.25">
      <c r="A513" s="1">
        <v>43938</v>
      </c>
      <c r="B513" s="2" t="s">
        <v>10</v>
      </c>
      <c r="C513">
        <v>2</v>
      </c>
      <c r="D513">
        <v>560939</v>
      </c>
      <c r="E513">
        <v>1</v>
      </c>
      <c r="F513">
        <v>404</v>
      </c>
      <c r="G513">
        <v>24</v>
      </c>
      <c r="H513">
        <v>4.2785399999999996</v>
      </c>
      <c r="I513">
        <v>1</v>
      </c>
      <c r="J513">
        <v>11</v>
      </c>
      <c r="K513">
        <v>9</v>
      </c>
      <c r="L513">
        <v>271</v>
      </c>
    </row>
    <row r="514" spans="1:12" hidden="1" x14ac:dyDescent="0.25">
      <c r="A514" s="1">
        <v>43938</v>
      </c>
      <c r="B514" s="2" t="s">
        <v>11</v>
      </c>
      <c r="C514">
        <v>3</v>
      </c>
      <c r="D514">
        <v>1677542</v>
      </c>
      <c r="E514">
        <v>21</v>
      </c>
      <c r="F514">
        <v>2531</v>
      </c>
      <c r="G514">
        <v>246</v>
      </c>
      <c r="H514">
        <v>14.66431</v>
      </c>
      <c r="I514">
        <v>1</v>
      </c>
      <c r="J514">
        <v>84</v>
      </c>
      <c r="K514">
        <v>81</v>
      </c>
      <c r="L514">
        <v>1650</v>
      </c>
    </row>
    <row r="515" spans="1:12" hidden="1" x14ac:dyDescent="0.25">
      <c r="A515" s="1">
        <v>43938</v>
      </c>
      <c r="B515" s="2" t="s">
        <v>12</v>
      </c>
      <c r="C515">
        <v>4</v>
      </c>
      <c r="D515">
        <v>1482095</v>
      </c>
      <c r="E515">
        <v>19</v>
      </c>
      <c r="F515">
        <v>2208</v>
      </c>
      <c r="G515">
        <v>92</v>
      </c>
      <c r="H515">
        <v>6.2074290000000003</v>
      </c>
      <c r="I515">
        <v>0</v>
      </c>
      <c r="J515">
        <v>38</v>
      </c>
      <c r="K515">
        <v>108</v>
      </c>
      <c r="L515">
        <v>1575</v>
      </c>
    </row>
    <row r="516" spans="1:12" hidden="1" x14ac:dyDescent="0.25">
      <c r="A516" s="1">
        <v>43938</v>
      </c>
      <c r="B516" s="2" t="s">
        <v>13</v>
      </c>
      <c r="C516">
        <v>5</v>
      </c>
      <c r="D516">
        <v>555221</v>
      </c>
      <c r="E516">
        <v>4</v>
      </c>
      <c r="F516">
        <v>1194</v>
      </c>
      <c r="G516">
        <v>45</v>
      </c>
      <c r="H516">
        <v>8.1048799999999996</v>
      </c>
      <c r="I516">
        <v>0</v>
      </c>
      <c r="J516">
        <v>27</v>
      </c>
      <c r="K516">
        <v>26</v>
      </c>
      <c r="L516">
        <v>928</v>
      </c>
    </row>
    <row r="517" spans="1:12" hidden="1" x14ac:dyDescent="0.25">
      <c r="A517" s="1">
        <v>43938</v>
      </c>
      <c r="B517" s="2" t="s">
        <v>14</v>
      </c>
      <c r="C517">
        <v>6</v>
      </c>
      <c r="D517">
        <v>1243052</v>
      </c>
      <c r="E517">
        <v>14</v>
      </c>
      <c r="F517">
        <v>1640</v>
      </c>
      <c r="G517">
        <v>162</v>
      </c>
      <c r="H517">
        <v>13.032439999999999</v>
      </c>
      <c r="I517">
        <v>3</v>
      </c>
      <c r="J517">
        <v>107</v>
      </c>
      <c r="K517">
        <v>47</v>
      </c>
      <c r="L517">
        <v>786</v>
      </c>
    </row>
    <row r="518" spans="1:12" hidden="1" x14ac:dyDescent="0.25">
      <c r="A518" s="1">
        <v>43938</v>
      </c>
      <c r="B518" s="2" t="s">
        <v>15</v>
      </c>
      <c r="C518">
        <v>7</v>
      </c>
      <c r="D518">
        <v>754705</v>
      </c>
      <c r="E518">
        <v>4</v>
      </c>
      <c r="F518">
        <v>3412</v>
      </c>
      <c r="G518">
        <v>283</v>
      </c>
      <c r="H518">
        <v>37.498100000000001</v>
      </c>
      <c r="I518">
        <v>3</v>
      </c>
      <c r="J518">
        <v>92</v>
      </c>
      <c r="K518">
        <v>91</v>
      </c>
      <c r="L518">
        <v>2534</v>
      </c>
    </row>
    <row r="519" spans="1:12" hidden="1" x14ac:dyDescent="0.25">
      <c r="A519" s="1">
        <v>43938</v>
      </c>
      <c r="B519" s="2" t="s">
        <v>16</v>
      </c>
      <c r="C519">
        <v>8</v>
      </c>
      <c r="D519">
        <v>394297</v>
      </c>
      <c r="E519">
        <v>2</v>
      </c>
      <c r="F519">
        <v>864</v>
      </c>
      <c r="G519">
        <v>50</v>
      </c>
      <c r="H519">
        <v>12.6808</v>
      </c>
      <c r="I519">
        <v>2</v>
      </c>
      <c r="J519">
        <v>13</v>
      </c>
      <c r="K519">
        <v>25</v>
      </c>
      <c r="L519">
        <v>704</v>
      </c>
    </row>
    <row r="520" spans="1:12" hidden="1" x14ac:dyDescent="0.25">
      <c r="A520" s="1">
        <v>43938</v>
      </c>
      <c r="B520" s="2" t="s">
        <v>17</v>
      </c>
      <c r="C520">
        <v>9</v>
      </c>
      <c r="D520">
        <v>1897491</v>
      </c>
      <c r="E520">
        <v>28</v>
      </c>
      <c r="F520">
        <v>2175</v>
      </c>
      <c r="G520">
        <v>213</v>
      </c>
      <c r="H520">
        <v>11.225350000000001</v>
      </c>
      <c r="I520">
        <v>3</v>
      </c>
      <c r="J520">
        <v>122</v>
      </c>
      <c r="K520">
        <v>40</v>
      </c>
      <c r="L520">
        <v>1429</v>
      </c>
    </row>
    <row r="521" spans="1:12" x14ac:dyDescent="0.25">
      <c r="A521" s="1">
        <v>43938</v>
      </c>
      <c r="B521" s="2" t="s">
        <v>29</v>
      </c>
      <c r="C521">
        <v>10</v>
      </c>
      <c r="D521">
        <v>8858775</v>
      </c>
      <c r="E521">
        <v>101</v>
      </c>
      <c r="F521">
        <v>14729</v>
      </c>
      <c r="G521">
        <v>1150</v>
      </c>
      <c r="H521">
        <v>12.981479999999999</v>
      </c>
      <c r="I521">
        <v>13</v>
      </c>
      <c r="J521">
        <v>500</v>
      </c>
      <c r="K521">
        <v>429</v>
      </c>
      <c r="L521">
        <v>10067</v>
      </c>
    </row>
    <row r="522" spans="1:12" hidden="1" x14ac:dyDescent="0.25">
      <c r="A522" s="1">
        <v>43939</v>
      </c>
      <c r="B522" s="2" t="s">
        <v>9</v>
      </c>
      <c r="C522">
        <v>1</v>
      </c>
      <c r="D522">
        <v>293433</v>
      </c>
      <c r="E522">
        <v>4</v>
      </c>
      <c r="F522">
        <v>305</v>
      </c>
      <c r="G522">
        <v>37</v>
      </c>
      <c r="H522">
        <v>12.609349999999999</v>
      </c>
      <c r="I522">
        <v>1</v>
      </c>
      <c r="J522">
        <v>7</v>
      </c>
      <c r="K522">
        <v>1</v>
      </c>
      <c r="L522">
        <v>191</v>
      </c>
    </row>
    <row r="523" spans="1:12" hidden="1" x14ac:dyDescent="0.25">
      <c r="A523" s="1">
        <v>43939</v>
      </c>
      <c r="B523" s="2" t="s">
        <v>10</v>
      </c>
      <c r="C523">
        <v>2</v>
      </c>
      <c r="D523">
        <v>560939</v>
      </c>
      <c r="E523">
        <v>0</v>
      </c>
      <c r="F523">
        <v>404</v>
      </c>
      <c r="G523">
        <v>16</v>
      </c>
      <c r="H523">
        <v>2.85236</v>
      </c>
      <c r="I523">
        <v>1</v>
      </c>
      <c r="J523">
        <v>12</v>
      </c>
      <c r="K523">
        <v>11</v>
      </c>
      <c r="L523">
        <v>282</v>
      </c>
    </row>
    <row r="524" spans="1:12" hidden="1" x14ac:dyDescent="0.25">
      <c r="A524" s="1">
        <v>43939</v>
      </c>
      <c r="B524" s="2" t="s">
        <v>11</v>
      </c>
      <c r="C524">
        <v>3</v>
      </c>
      <c r="D524">
        <v>1677542</v>
      </c>
      <c r="E524">
        <v>7</v>
      </c>
      <c r="F524">
        <v>2538</v>
      </c>
      <c r="G524">
        <v>185</v>
      </c>
      <c r="H524">
        <v>11.028040000000001</v>
      </c>
      <c r="I524">
        <v>0</v>
      </c>
      <c r="J524">
        <v>84</v>
      </c>
      <c r="K524">
        <v>46</v>
      </c>
      <c r="L524">
        <v>1696</v>
      </c>
    </row>
    <row r="525" spans="1:12" hidden="1" x14ac:dyDescent="0.25">
      <c r="A525" s="1">
        <v>43939</v>
      </c>
      <c r="B525" s="2" t="s">
        <v>12</v>
      </c>
      <c r="C525">
        <v>4</v>
      </c>
      <c r="D525">
        <v>1482095</v>
      </c>
      <c r="E525">
        <v>5</v>
      </c>
      <c r="F525">
        <v>2213</v>
      </c>
      <c r="G525">
        <v>88</v>
      </c>
      <c r="H525">
        <v>5.9375410000000004</v>
      </c>
      <c r="I525">
        <v>4</v>
      </c>
      <c r="J525">
        <v>42</v>
      </c>
      <c r="K525">
        <v>41</v>
      </c>
      <c r="L525">
        <v>1616</v>
      </c>
    </row>
    <row r="526" spans="1:12" hidden="1" x14ac:dyDescent="0.25">
      <c r="A526" s="1">
        <v>43939</v>
      </c>
      <c r="B526" s="2" t="s">
        <v>13</v>
      </c>
      <c r="C526">
        <v>5</v>
      </c>
      <c r="D526">
        <v>555221</v>
      </c>
      <c r="E526">
        <v>4</v>
      </c>
      <c r="F526">
        <v>1198</v>
      </c>
      <c r="G526">
        <v>40</v>
      </c>
      <c r="H526">
        <v>7.204339</v>
      </c>
      <c r="I526">
        <v>0</v>
      </c>
      <c r="J526">
        <v>27</v>
      </c>
      <c r="K526">
        <v>21</v>
      </c>
      <c r="L526">
        <v>949</v>
      </c>
    </row>
    <row r="527" spans="1:12" hidden="1" x14ac:dyDescent="0.25">
      <c r="A527" s="1">
        <v>43939</v>
      </c>
      <c r="B527" s="2" t="s">
        <v>14</v>
      </c>
      <c r="C527">
        <v>6</v>
      </c>
      <c r="D527">
        <v>1243052</v>
      </c>
      <c r="E527">
        <v>8</v>
      </c>
      <c r="F527">
        <v>1648</v>
      </c>
      <c r="G527">
        <v>145</v>
      </c>
      <c r="H527">
        <v>11.66484</v>
      </c>
      <c r="I527">
        <v>4</v>
      </c>
      <c r="J527">
        <v>111</v>
      </c>
      <c r="K527">
        <v>42</v>
      </c>
      <c r="L527">
        <v>828</v>
      </c>
    </row>
    <row r="528" spans="1:12" hidden="1" x14ac:dyDescent="0.25">
      <c r="A528" s="1">
        <v>43939</v>
      </c>
      <c r="B528" s="2" t="s">
        <v>15</v>
      </c>
      <c r="C528">
        <v>7</v>
      </c>
      <c r="D528">
        <v>754705</v>
      </c>
      <c r="E528">
        <v>7</v>
      </c>
      <c r="F528">
        <v>3419</v>
      </c>
      <c r="G528">
        <v>156</v>
      </c>
      <c r="H528">
        <v>20.67033</v>
      </c>
      <c r="I528">
        <v>1</v>
      </c>
      <c r="J528">
        <v>93</v>
      </c>
      <c r="K528">
        <v>55</v>
      </c>
      <c r="L528">
        <v>2589</v>
      </c>
    </row>
    <row r="529" spans="1:12" hidden="1" x14ac:dyDescent="0.25">
      <c r="A529" s="1">
        <v>43939</v>
      </c>
      <c r="B529" s="2" t="s">
        <v>16</v>
      </c>
      <c r="C529">
        <v>8</v>
      </c>
      <c r="D529">
        <v>394297</v>
      </c>
      <c r="E529">
        <v>3</v>
      </c>
      <c r="F529">
        <v>867</v>
      </c>
      <c r="G529">
        <v>30</v>
      </c>
      <c r="H529">
        <v>7.6084779999999999</v>
      </c>
      <c r="I529">
        <v>1</v>
      </c>
      <c r="J529">
        <v>14</v>
      </c>
      <c r="K529">
        <v>7</v>
      </c>
      <c r="L529">
        <v>711</v>
      </c>
    </row>
    <row r="530" spans="1:12" hidden="1" x14ac:dyDescent="0.25">
      <c r="A530" s="1">
        <v>43939</v>
      </c>
      <c r="B530" s="2" t="s">
        <v>17</v>
      </c>
      <c r="C530">
        <v>9</v>
      </c>
      <c r="D530">
        <v>1897491</v>
      </c>
      <c r="E530">
        <v>22</v>
      </c>
      <c r="F530">
        <v>2197</v>
      </c>
      <c r="G530">
        <v>197</v>
      </c>
      <c r="H530">
        <v>10.38213</v>
      </c>
      <c r="I530">
        <v>5</v>
      </c>
      <c r="J530">
        <v>127</v>
      </c>
      <c r="K530">
        <v>28</v>
      </c>
      <c r="L530">
        <v>1457</v>
      </c>
    </row>
    <row r="531" spans="1:12" x14ac:dyDescent="0.25">
      <c r="A531" s="1">
        <v>43939</v>
      </c>
      <c r="B531" s="2" t="s">
        <v>29</v>
      </c>
      <c r="C531">
        <v>10</v>
      </c>
      <c r="D531">
        <v>8858775</v>
      </c>
      <c r="E531">
        <v>60</v>
      </c>
      <c r="F531">
        <v>14789</v>
      </c>
      <c r="G531">
        <v>894</v>
      </c>
      <c r="H531">
        <v>10.09169</v>
      </c>
      <c r="I531">
        <v>17</v>
      </c>
      <c r="J531">
        <v>517</v>
      </c>
      <c r="K531">
        <v>252</v>
      </c>
      <c r="L531">
        <v>10319</v>
      </c>
    </row>
    <row r="532" spans="1:12" hidden="1" x14ac:dyDescent="0.25">
      <c r="A532" s="1">
        <v>43940</v>
      </c>
      <c r="B532" s="2" t="s">
        <v>9</v>
      </c>
      <c r="C532">
        <v>1</v>
      </c>
      <c r="D532">
        <v>293433</v>
      </c>
      <c r="E532">
        <v>3</v>
      </c>
      <c r="F532">
        <v>308</v>
      </c>
      <c r="G532">
        <v>36</v>
      </c>
      <c r="H532">
        <v>12.268560000000001</v>
      </c>
      <c r="I532">
        <v>0</v>
      </c>
      <c r="J532">
        <v>7</v>
      </c>
      <c r="K532">
        <v>8</v>
      </c>
      <c r="L532">
        <v>199</v>
      </c>
    </row>
    <row r="533" spans="1:12" hidden="1" x14ac:dyDescent="0.25">
      <c r="A533" s="1">
        <v>43940</v>
      </c>
      <c r="B533" s="2" t="s">
        <v>10</v>
      </c>
      <c r="C533">
        <v>2</v>
      </c>
      <c r="D533">
        <v>560939</v>
      </c>
      <c r="E533">
        <v>0</v>
      </c>
      <c r="F533">
        <v>404</v>
      </c>
      <c r="G533">
        <v>8</v>
      </c>
      <c r="H533">
        <v>1.42618</v>
      </c>
      <c r="I533">
        <v>0</v>
      </c>
      <c r="J533">
        <v>12</v>
      </c>
      <c r="K533">
        <v>4</v>
      </c>
      <c r="L533">
        <v>286</v>
      </c>
    </row>
    <row r="534" spans="1:12" hidden="1" x14ac:dyDescent="0.25">
      <c r="A534" s="1">
        <v>43940</v>
      </c>
      <c r="B534" s="2" t="s">
        <v>11</v>
      </c>
      <c r="C534">
        <v>3</v>
      </c>
      <c r="D534">
        <v>1677542</v>
      </c>
      <c r="E534">
        <v>5</v>
      </c>
      <c r="F534">
        <v>2543</v>
      </c>
      <c r="G534">
        <v>139</v>
      </c>
      <c r="H534">
        <v>8.285933</v>
      </c>
      <c r="I534">
        <v>3</v>
      </c>
      <c r="J534">
        <v>87</v>
      </c>
      <c r="K534">
        <v>36</v>
      </c>
      <c r="L534">
        <v>1732</v>
      </c>
    </row>
    <row r="535" spans="1:12" hidden="1" x14ac:dyDescent="0.25">
      <c r="A535" s="1">
        <v>43940</v>
      </c>
      <c r="B535" s="2" t="s">
        <v>12</v>
      </c>
      <c r="C535">
        <v>4</v>
      </c>
      <c r="D535">
        <v>1482095</v>
      </c>
      <c r="E535">
        <v>4</v>
      </c>
      <c r="F535">
        <v>2217</v>
      </c>
      <c r="G535">
        <v>83</v>
      </c>
      <c r="H535">
        <v>5.6001810000000001</v>
      </c>
      <c r="I535">
        <v>2</v>
      </c>
      <c r="J535">
        <v>44</v>
      </c>
      <c r="K535">
        <v>20</v>
      </c>
      <c r="L535">
        <v>1636</v>
      </c>
    </row>
    <row r="536" spans="1:12" hidden="1" x14ac:dyDescent="0.25">
      <c r="A536" s="1">
        <v>43940</v>
      </c>
      <c r="B536" s="2" t="s">
        <v>13</v>
      </c>
      <c r="C536">
        <v>5</v>
      </c>
      <c r="D536">
        <v>555221</v>
      </c>
      <c r="E536">
        <v>5</v>
      </c>
      <c r="F536">
        <v>1203</v>
      </c>
      <c r="G536">
        <v>37</v>
      </c>
      <c r="H536">
        <v>6.6640129999999997</v>
      </c>
      <c r="I536">
        <v>1</v>
      </c>
      <c r="J536">
        <v>28</v>
      </c>
      <c r="K536">
        <v>7</v>
      </c>
      <c r="L536">
        <v>956</v>
      </c>
    </row>
    <row r="537" spans="1:12" hidden="1" x14ac:dyDescent="0.25">
      <c r="A537" s="1">
        <v>43940</v>
      </c>
      <c r="B537" s="2" t="s">
        <v>14</v>
      </c>
      <c r="C537">
        <v>6</v>
      </c>
      <c r="D537">
        <v>1243052</v>
      </c>
      <c r="E537">
        <v>7</v>
      </c>
      <c r="F537">
        <v>1655</v>
      </c>
      <c r="G537">
        <v>128</v>
      </c>
      <c r="H537">
        <v>10.29724</v>
      </c>
      <c r="I537">
        <v>4</v>
      </c>
      <c r="J537">
        <v>115</v>
      </c>
      <c r="K537">
        <v>16</v>
      </c>
      <c r="L537">
        <v>844</v>
      </c>
    </row>
    <row r="538" spans="1:12" hidden="1" x14ac:dyDescent="0.25">
      <c r="A538" s="1">
        <v>43940</v>
      </c>
      <c r="B538" s="2" t="s">
        <v>15</v>
      </c>
      <c r="C538">
        <v>7</v>
      </c>
      <c r="D538">
        <v>754705</v>
      </c>
      <c r="E538">
        <v>6</v>
      </c>
      <c r="F538">
        <v>3425</v>
      </c>
      <c r="G538">
        <v>103</v>
      </c>
      <c r="H538">
        <v>13.64772</v>
      </c>
      <c r="I538">
        <v>1</v>
      </c>
      <c r="J538">
        <v>94</v>
      </c>
      <c r="K538">
        <v>36</v>
      </c>
      <c r="L538">
        <v>2625</v>
      </c>
    </row>
    <row r="539" spans="1:12" hidden="1" x14ac:dyDescent="0.25">
      <c r="A539" s="1">
        <v>43940</v>
      </c>
      <c r="B539" s="2" t="s">
        <v>16</v>
      </c>
      <c r="C539">
        <v>8</v>
      </c>
      <c r="D539">
        <v>394297</v>
      </c>
      <c r="E539">
        <v>1</v>
      </c>
      <c r="F539">
        <v>868</v>
      </c>
      <c r="G539">
        <v>27</v>
      </c>
      <c r="H539">
        <v>6.8476299999999997</v>
      </c>
      <c r="I539">
        <v>0</v>
      </c>
      <c r="J539">
        <v>14</v>
      </c>
      <c r="K539">
        <v>11</v>
      </c>
      <c r="L539">
        <v>722</v>
      </c>
    </row>
    <row r="540" spans="1:12" hidden="1" x14ac:dyDescent="0.25">
      <c r="A540" s="1">
        <v>43940</v>
      </c>
      <c r="B540" s="2" t="s">
        <v>17</v>
      </c>
      <c r="C540">
        <v>9</v>
      </c>
      <c r="D540">
        <v>1897491</v>
      </c>
      <c r="E540">
        <v>16</v>
      </c>
      <c r="F540">
        <v>2213</v>
      </c>
      <c r="G540">
        <v>192</v>
      </c>
      <c r="H540">
        <v>10.11862</v>
      </c>
      <c r="I540">
        <v>5</v>
      </c>
      <c r="J540">
        <v>132</v>
      </c>
      <c r="K540">
        <v>26</v>
      </c>
      <c r="L540">
        <v>1483</v>
      </c>
    </row>
    <row r="541" spans="1:12" x14ac:dyDescent="0.25">
      <c r="A541" s="1">
        <v>43940</v>
      </c>
      <c r="B541" s="2" t="s">
        <v>29</v>
      </c>
      <c r="C541">
        <v>10</v>
      </c>
      <c r="D541">
        <v>8858775</v>
      </c>
      <c r="E541">
        <v>47</v>
      </c>
      <c r="F541">
        <v>14836</v>
      </c>
      <c r="G541">
        <v>753</v>
      </c>
      <c r="H541">
        <v>8.5000470000000004</v>
      </c>
      <c r="I541">
        <v>16</v>
      </c>
      <c r="J541">
        <v>533</v>
      </c>
      <c r="K541">
        <v>164</v>
      </c>
      <c r="L541">
        <v>10483</v>
      </c>
    </row>
    <row r="542" spans="1:12" hidden="1" x14ac:dyDescent="0.25">
      <c r="A542" s="1">
        <v>43941</v>
      </c>
      <c r="B542" s="2" t="s">
        <v>9</v>
      </c>
      <c r="C542">
        <v>1</v>
      </c>
      <c r="D542">
        <v>293433</v>
      </c>
      <c r="E542">
        <v>6</v>
      </c>
      <c r="F542">
        <v>314</v>
      </c>
      <c r="G542">
        <v>32</v>
      </c>
      <c r="H542">
        <v>10.905390000000001</v>
      </c>
      <c r="I542">
        <v>0</v>
      </c>
      <c r="J542">
        <v>7</v>
      </c>
      <c r="K542">
        <v>11</v>
      </c>
      <c r="L542">
        <v>210</v>
      </c>
    </row>
    <row r="543" spans="1:12" hidden="1" x14ac:dyDescent="0.25">
      <c r="A543" s="1">
        <v>43941</v>
      </c>
      <c r="B543" s="2" t="s">
        <v>10</v>
      </c>
      <c r="C543">
        <v>2</v>
      </c>
      <c r="D543">
        <v>560939</v>
      </c>
      <c r="E543">
        <v>2</v>
      </c>
      <c r="F543">
        <v>406</v>
      </c>
      <c r="G543">
        <v>5</v>
      </c>
      <c r="H543">
        <v>0.89136249999999995</v>
      </c>
      <c r="I543">
        <v>0</v>
      </c>
      <c r="J543">
        <v>12</v>
      </c>
      <c r="K543">
        <v>4</v>
      </c>
      <c r="L543">
        <v>290</v>
      </c>
    </row>
    <row r="544" spans="1:12" hidden="1" x14ac:dyDescent="0.25">
      <c r="A544" s="1">
        <v>43941</v>
      </c>
      <c r="B544" s="2" t="s">
        <v>11</v>
      </c>
      <c r="C544">
        <v>3</v>
      </c>
      <c r="D544">
        <v>1677542</v>
      </c>
      <c r="E544">
        <v>18</v>
      </c>
      <c r="F544">
        <v>2561</v>
      </c>
      <c r="G544">
        <v>125</v>
      </c>
      <c r="H544">
        <v>7.4513780000000001</v>
      </c>
      <c r="I544">
        <v>0</v>
      </c>
      <c r="J544">
        <v>87</v>
      </c>
      <c r="K544">
        <v>71</v>
      </c>
      <c r="L544">
        <v>1803</v>
      </c>
    </row>
    <row r="545" spans="1:12" hidden="1" x14ac:dyDescent="0.25">
      <c r="A545" s="1">
        <v>43941</v>
      </c>
      <c r="B545" s="2" t="s">
        <v>12</v>
      </c>
      <c r="C545">
        <v>4</v>
      </c>
      <c r="D545">
        <v>1482095</v>
      </c>
      <c r="E545">
        <v>8</v>
      </c>
      <c r="F545">
        <v>2225</v>
      </c>
      <c r="G545">
        <v>82</v>
      </c>
      <c r="H545">
        <v>5.5327089999999997</v>
      </c>
      <c r="I545">
        <v>0</v>
      </c>
      <c r="J545">
        <v>44</v>
      </c>
      <c r="K545">
        <v>47</v>
      </c>
      <c r="L545">
        <v>1683</v>
      </c>
    </row>
    <row r="546" spans="1:12" hidden="1" x14ac:dyDescent="0.25">
      <c r="A546" s="1">
        <v>43941</v>
      </c>
      <c r="B546" s="2" t="s">
        <v>13</v>
      </c>
      <c r="C546">
        <v>5</v>
      </c>
      <c r="D546">
        <v>555221</v>
      </c>
      <c r="E546">
        <v>1</v>
      </c>
      <c r="F546">
        <v>1204</v>
      </c>
      <c r="G546">
        <v>31</v>
      </c>
      <c r="H546">
        <v>5.5833620000000002</v>
      </c>
      <c r="I546">
        <v>0</v>
      </c>
      <c r="J546">
        <v>28</v>
      </c>
      <c r="K546">
        <v>18</v>
      </c>
      <c r="L546">
        <v>974</v>
      </c>
    </row>
    <row r="547" spans="1:12" hidden="1" x14ac:dyDescent="0.25">
      <c r="A547" s="1">
        <v>43941</v>
      </c>
      <c r="B547" s="2" t="s">
        <v>14</v>
      </c>
      <c r="C547">
        <v>6</v>
      </c>
      <c r="D547">
        <v>1243052</v>
      </c>
      <c r="E547">
        <v>10</v>
      </c>
      <c r="F547">
        <v>1665</v>
      </c>
      <c r="G547">
        <v>107</v>
      </c>
      <c r="H547">
        <v>8.6078460000000003</v>
      </c>
      <c r="I547">
        <v>3</v>
      </c>
      <c r="J547">
        <v>118</v>
      </c>
      <c r="K547">
        <v>40</v>
      </c>
      <c r="L547">
        <v>884</v>
      </c>
    </row>
    <row r="548" spans="1:12" hidden="1" x14ac:dyDescent="0.25">
      <c r="A548" s="1">
        <v>43941</v>
      </c>
      <c r="B548" s="2" t="s">
        <v>15</v>
      </c>
      <c r="C548">
        <v>7</v>
      </c>
      <c r="D548">
        <v>754705</v>
      </c>
      <c r="E548">
        <v>4</v>
      </c>
      <c r="F548">
        <v>3429</v>
      </c>
      <c r="G548">
        <v>89</v>
      </c>
      <c r="H548">
        <v>11.79269</v>
      </c>
      <c r="I548">
        <v>4</v>
      </c>
      <c r="J548">
        <v>98</v>
      </c>
      <c r="K548">
        <v>138</v>
      </c>
      <c r="L548">
        <v>2763</v>
      </c>
    </row>
    <row r="549" spans="1:12" hidden="1" x14ac:dyDescent="0.25">
      <c r="A549" s="1">
        <v>43941</v>
      </c>
      <c r="B549" s="2" t="s">
        <v>16</v>
      </c>
      <c r="C549">
        <v>8</v>
      </c>
      <c r="D549">
        <v>394297</v>
      </c>
      <c r="E549">
        <v>5</v>
      </c>
      <c r="F549">
        <v>873</v>
      </c>
      <c r="G549">
        <v>23</v>
      </c>
      <c r="H549">
        <v>5.8331670000000004</v>
      </c>
      <c r="I549">
        <v>0</v>
      </c>
      <c r="J549">
        <v>14</v>
      </c>
      <c r="K549">
        <v>10</v>
      </c>
      <c r="L549">
        <v>732</v>
      </c>
    </row>
    <row r="550" spans="1:12" hidden="1" x14ac:dyDescent="0.25">
      <c r="A550" s="1">
        <v>43941</v>
      </c>
      <c r="B550" s="2" t="s">
        <v>17</v>
      </c>
      <c r="C550">
        <v>9</v>
      </c>
      <c r="D550">
        <v>1897491</v>
      </c>
      <c r="E550">
        <v>14</v>
      </c>
      <c r="F550">
        <v>2227</v>
      </c>
      <c r="G550">
        <v>191</v>
      </c>
      <c r="H550">
        <v>10.06592</v>
      </c>
      <c r="I550">
        <v>2</v>
      </c>
      <c r="J550">
        <v>134</v>
      </c>
      <c r="K550">
        <v>47</v>
      </c>
      <c r="L550">
        <v>1530</v>
      </c>
    </row>
    <row r="551" spans="1:12" x14ac:dyDescent="0.25">
      <c r="A551" s="1">
        <v>43941</v>
      </c>
      <c r="B551" s="2" t="s">
        <v>29</v>
      </c>
      <c r="C551">
        <v>10</v>
      </c>
      <c r="D551">
        <v>8858775</v>
      </c>
      <c r="E551">
        <v>68</v>
      </c>
      <c r="F551">
        <v>14904</v>
      </c>
      <c r="G551">
        <v>685</v>
      </c>
      <c r="H551">
        <v>7.7324460000000004</v>
      </c>
      <c r="I551">
        <v>9</v>
      </c>
      <c r="J551">
        <v>542</v>
      </c>
      <c r="K551">
        <v>386</v>
      </c>
      <c r="L551">
        <v>10869</v>
      </c>
    </row>
    <row r="552" spans="1:12" hidden="1" x14ac:dyDescent="0.25">
      <c r="A552" s="1">
        <v>43942</v>
      </c>
      <c r="B552" s="2" t="s">
        <v>9</v>
      </c>
      <c r="C552">
        <v>1</v>
      </c>
      <c r="D552">
        <v>293433</v>
      </c>
      <c r="E552">
        <v>3</v>
      </c>
      <c r="F552">
        <v>317</v>
      </c>
      <c r="G552">
        <v>35</v>
      </c>
      <c r="H552">
        <v>11.927770000000001</v>
      </c>
      <c r="I552">
        <v>0</v>
      </c>
      <c r="J552">
        <v>7</v>
      </c>
      <c r="K552">
        <v>8</v>
      </c>
      <c r="L552">
        <v>218</v>
      </c>
    </row>
    <row r="553" spans="1:12" hidden="1" x14ac:dyDescent="0.25">
      <c r="A553" s="1">
        <v>43942</v>
      </c>
      <c r="B553" s="2" t="s">
        <v>10</v>
      </c>
      <c r="C553">
        <v>2</v>
      </c>
      <c r="D553">
        <v>560939</v>
      </c>
      <c r="E553">
        <v>0</v>
      </c>
      <c r="F553">
        <v>406</v>
      </c>
      <c r="G553">
        <v>6</v>
      </c>
      <c r="H553">
        <v>1.0696349999999999</v>
      </c>
      <c r="I553">
        <v>0</v>
      </c>
      <c r="J553">
        <v>12</v>
      </c>
      <c r="K553">
        <v>12</v>
      </c>
      <c r="L553">
        <v>302</v>
      </c>
    </row>
    <row r="554" spans="1:12" hidden="1" x14ac:dyDescent="0.25">
      <c r="A554" s="1">
        <v>43942</v>
      </c>
      <c r="B554" s="2" t="s">
        <v>11</v>
      </c>
      <c r="C554">
        <v>3</v>
      </c>
      <c r="D554">
        <v>1677542</v>
      </c>
      <c r="E554">
        <v>14</v>
      </c>
      <c r="F554">
        <v>2575</v>
      </c>
      <c r="G554">
        <v>130</v>
      </c>
      <c r="H554">
        <v>7.7494339999999999</v>
      </c>
      <c r="I554">
        <v>1</v>
      </c>
      <c r="J554">
        <v>88</v>
      </c>
      <c r="K554">
        <v>63</v>
      </c>
      <c r="L554">
        <v>1866</v>
      </c>
    </row>
    <row r="555" spans="1:12" hidden="1" x14ac:dyDescent="0.25">
      <c r="A555" s="1">
        <v>43942</v>
      </c>
      <c r="B555" s="2" t="s">
        <v>12</v>
      </c>
      <c r="C555">
        <v>4</v>
      </c>
      <c r="D555">
        <v>1482095</v>
      </c>
      <c r="E555">
        <v>4</v>
      </c>
      <c r="F555">
        <v>2229</v>
      </c>
      <c r="G555">
        <v>78</v>
      </c>
      <c r="H555">
        <v>5.2628209999999997</v>
      </c>
      <c r="I555">
        <v>3</v>
      </c>
      <c r="J555">
        <v>47</v>
      </c>
      <c r="K555">
        <v>57</v>
      </c>
      <c r="L555">
        <v>1740</v>
      </c>
    </row>
    <row r="556" spans="1:12" hidden="1" x14ac:dyDescent="0.25">
      <c r="A556" s="1">
        <v>43942</v>
      </c>
      <c r="B556" s="2" t="s">
        <v>13</v>
      </c>
      <c r="C556">
        <v>5</v>
      </c>
      <c r="D556">
        <v>555221</v>
      </c>
      <c r="E556">
        <v>2</v>
      </c>
      <c r="F556">
        <v>1206</v>
      </c>
      <c r="G556">
        <v>29</v>
      </c>
      <c r="H556">
        <v>5.2231449999999997</v>
      </c>
      <c r="I556">
        <v>3</v>
      </c>
      <c r="J556">
        <v>31</v>
      </c>
      <c r="K556">
        <v>20</v>
      </c>
      <c r="L556">
        <v>994</v>
      </c>
    </row>
    <row r="557" spans="1:12" hidden="1" x14ac:dyDescent="0.25">
      <c r="A557" s="1">
        <v>43942</v>
      </c>
      <c r="B557" s="2" t="s">
        <v>14</v>
      </c>
      <c r="C557">
        <v>6</v>
      </c>
      <c r="D557">
        <v>1243052</v>
      </c>
      <c r="E557">
        <v>6</v>
      </c>
      <c r="F557">
        <v>1671</v>
      </c>
      <c r="G557">
        <v>98</v>
      </c>
      <c r="H557">
        <v>7.8838210000000002</v>
      </c>
      <c r="I557">
        <v>1</v>
      </c>
      <c r="J557">
        <v>119</v>
      </c>
      <c r="K557">
        <v>40</v>
      </c>
      <c r="L557">
        <v>924</v>
      </c>
    </row>
    <row r="558" spans="1:12" hidden="1" x14ac:dyDescent="0.25">
      <c r="A558" s="1">
        <v>43942</v>
      </c>
      <c r="B558" s="2" t="s">
        <v>15</v>
      </c>
      <c r="C558">
        <v>7</v>
      </c>
      <c r="D558">
        <v>754705</v>
      </c>
      <c r="E558">
        <v>10</v>
      </c>
      <c r="F558">
        <v>3439</v>
      </c>
      <c r="G558">
        <v>78</v>
      </c>
      <c r="H558">
        <v>10.33516</v>
      </c>
      <c r="I558">
        <v>1</v>
      </c>
      <c r="J558">
        <v>99</v>
      </c>
      <c r="K558">
        <v>170</v>
      </c>
      <c r="L558">
        <v>2933</v>
      </c>
    </row>
    <row r="559" spans="1:12" hidden="1" x14ac:dyDescent="0.25">
      <c r="A559" s="1">
        <v>43942</v>
      </c>
      <c r="B559" s="2" t="s">
        <v>16</v>
      </c>
      <c r="C559">
        <v>8</v>
      </c>
      <c r="D559">
        <v>394297</v>
      </c>
      <c r="E559">
        <v>2</v>
      </c>
      <c r="F559">
        <v>875</v>
      </c>
      <c r="G559">
        <v>27</v>
      </c>
      <c r="H559">
        <v>6.8476299999999997</v>
      </c>
      <c r="I559">
        <v>0</v>
      </c>
      <c r="J559">
        <v>14</v>
      </c>
      <c r="K559">
        <v>10</v>
      </c>
      <c r="L559">
        <v>742</v>
      </c>
    </row>
    <row r="560" spans="1:12" hidden="1" x14ac:dyDescent="0.25">
      <c r="A560" s="1">
        <v>43942</v>
      </c>
      <c r="B560" s="2" t="s">
        <v>17</v>
      </c>
      <c r="C560">
        <v>9</v>
      </c>
      <c r="D560">
        <v>1897491</v>
      </c>
      <c r="E560">
        <v>30</v>
      </c>
      <c r="F560">
        <v>2257</v>
      </c>
      <c r="G560">
        <v>186</v>
      </c>
      <c r="H560">
        <v>9.8024179999999994</v>
      </c>
      <c r="I560">
        <v>9</v>
      </c>
      <c r="J560">
        <v>143</v>
      </c>
      <c r="K560">
        <v>47</v>
      </c>
      <c r="L560">
        <v>1577</v>
      </c>
    </row>
    <row r="561" spans="1:12" x14ac:dyDescent="0.25">
      <c r="A561" s="1">
        <v>43942</v>
      </c>
      <c r="B561" s="2" t="s">
        <v>29</v>
      </c>
      <c r="C561">
        <v>10</v>
      </c>
      <c r="D561">
        <v>8858775</v>
      </c>
      <c r="E561">
        <v>71</v>
      </c>
      <c r="F561">
        <v>14975</v>
      </c>
      <c r="G561">
        <v>667</v>
      </c>
      <c r="H561">
        <v>7.5292579999999996</v>
      </c>
      <c r="I561">
        <v>18</v>
      </c>
      <c r="J561">
        <v>560</v>
      </c>
      <c r="K561">
        <v>427</v>
      </c>
      <c r="L561">
        <v>11296</v>
      </c>
    </row>
    <row r="562" spans="1:12" hidden="1" x14ac:dyDescent="0.25">
      <c r="A562" s="1">
        <v>43943</v>
      </c>
      <c r="B562" s="2" t="s">
        <v>9</v>
      </c>
      <c r="C562">
        <v>1</v>
      </c>
      <c r="D562">
        <v>293433</v>
      </c>
      <c r="E562">
        <v>3</v>
      </c>
      <c r="F562">
        <v>320</v>
      </c>
      <c r="G562">
        <v>33</v>
      </c>
      <c r="H562">
        <v>11.246180000000001</v>
      </c>
      <c r="I562">
        <v>1</v>
      </c>
      <c r="J562">
        <v>8</v>
      </c>
      <c r="K562">
        <v>6</v>
      </c>
      <c r="L562">
        <v>224</v>
      </c>
    </row>
    <row r="563" spans="1:12" hidden="1" x14ac:dyDescent="0.25">
      <c r="A563" s="1">
        <v>43943</v>
      </c>
      <c r="B563" s="2" t="s">
        <v>10</v>
      </c>
      <c r="C563">
        <v>2</v>
      </c>
      <c r="D563">
        <v>560939</v>
      </c>
      <c r="E563">
        <v>0</v>
      </c>
      <c r="F563">
        <v>406</v>
      </c>
      <c r="G563">
        <v>4</v>
      </c>
      <c r="H563">
        <v>0.71309</v>
      </c>
      <c r="I563">
        <v>0</v>
      </c>
      <c r="J563">
        <v>12</v>
      </c>
      <c r="K563">
        <v>18</v>
      </c>
      <c r="L563">
        <v>320</v>
      </c>
    </row>
    <row r="564" spans="1:12" hidden="1" x14ac:dyDescent="0.25">
      <c r="A564" s="1">
        <v>43943</v>
      </c>
      <c r="B564" s="2" t="s">
        <v>11</v>
      </c>
      <c r="C564">
        <v>3</v>
      </c>
      <c r="D564">
        <v>1677542</v>
      </c>
      <c r="E564">
        <v>19</v>
      </c>
      <c r="F564">
        <v>2594</v>
      </c>
      <c r="G564">
        <v>109</v>
      </c>
      <c r="H564">
        <v>6.4976019999999997</v>
      </c>
      <c r="I564">
        <v>2</v>
      </c>
      <c r="J564">
        <v>90</v>
      </c>
      <c r="K564">
        <v>48</v>
      </c>
      <c r="L564">
        <v>1914</v>
      </c>
    </row>
    <row r="565" spans="1:12" hidden="1" x14ac:dyDescent="0.25">
      <c r="A565" s="1">
        <v>43943</v>
      </c>
      <c r="B565" s="2" t="s">
        <v>12</v>
      </c>
      <c r="C565">
        <v>4</v>
      </c>
      <c r="D565">
        <v>1482095</v>
      </c>
      <c r="E565">
        <v>4</v>
      </c>
      <c r="F565">
        <v>2233</v>
      </c>
      <c r="G565">
        <v>68</v>
      </c>
      <c r="H565">
        <v>4.5880999999999998</v>
      </c>
      <c r="I565">
        <v>2</v>
      </c>
      <c r="J565">
        <v>49</v>
      </c>
      <c r="K565">
        <v>41</v>
      </c>
      <c r="L565">
        <v>1781</v>
      </c>
    </row>
    <row r="566" spans="1:12" hidden="1" x14ac:dyDescent="0.25">
      <c r="A566" s="1">
        <v>43943</v>
      </c>
      <c r="B566" s="2" t="s">
        <v>13</v>
      </c>
      <c r="C566">
        <v>5</v>
      </c>
      <c r="D566">
        <v>555221</v>
      </c>
      <c r="E566">
        <v>0</v>
      </c>
      <c r="F566">
        <v>1206</v>
      </c>
      <c r="G566">
        <v>28</v>
      </c>
      <c r="H566">
        <v>5.043037</v>
      </c>
      <c r="I566">
        <v>0</v>
      </c>
      <c r="J566">
        <v>31</v>
      </c>
      <c r="K566">
        <v>22</v>
      </c>
      <c r="L566">
        <v>1016</v>
      </c>
    </row>
    <row r="567" spans="1:12" hidden="1" x14ac:dyDescent="0.25">
      <c r="A567" s="1">
        <v>43943</v>
      </c>
      <c r="B567" s="2" t="s">
        <v>14</v>
      </c>
      <c r="C567">
        <v>6</v>
      </c>
      <c r="D567">
        <v>1243052</v>
      </c>
      <c r="E567">
        <v>16</v>
      </c>
      <c r="F567">
        <v>1687</v>
      </c>
      <c r="G567">
        <v>84</v>
      </c>
      <c r="H567">
        <v>6.7575609999999999</v>
      </c>
      <c r="I567">
        <v>2</v>
      </c>
      <c r="J567">
        <v>121</v>
      </c>
      <c r="K567">
        <v>31</v>
      </c>
      <c r="L567">
        <v>955</v>
      </c>
    </row>
    <row r="568" spans="1:12" hidden="1" x14ac:dyDescent="0.25">
      <c r="A568" s="1">
        <v>43943</v>
      </c>
      <c r="B568" s="2" t="s">
        <v>15</v>
      </c>
      <c r="C568">
        <v>7</v>
      </c>
      <c r="D568">
        <v>754705</v>
      </c>
      <c r="E568">
        <v>9</v>
      </c>
      <c r="F568">
        <v>3448</v>
      </c>
      <c r="G568">
        <v>75</v>
      </c>
      <c r="H568">
        <v>9.9376569999999997</v>
      </c>
      <c r="I568">
        <v>3</v>
      </c>
      <c r="J568">
        <v>102</v>
      </c>
      <c r="K568">
        <v>40</v>
      </c>
      <c r="L568">
        <v>2973</v>
      </c>
    </row>
    <row r="569" spans="1:12" hidden="1" x14ac:dyDescent="0.25">
      <c r="A569" s="1">
        <v>43943</v>
      </c>
      <c r="B569" s="2" t="s">
        <v>16</v>
      </c>
      <c r="C569">
        <v>8</v>
      </c>
      <c r="D569">
        <v>394297</v>
      </c>
      <c r="E569">
        <v>0</v>
      </c>
      <c r="F569">
        <v>875</v>
      </c>
      <c r="G569">
        <v>20</v>
      </c>
      <c r="H569">
        <v>5.0723190000000002</v>
      </c>
      <c r="I569">
        <v>0</v>
      </c>
      <c r="J569">
        <v>14</v>
      </c>
      <c r="K569">
        <v>4</v>
      </c>
      <c r="L569">
        <v>746</v>
      </c>
    </row>
    <row r="570" spans="1:12" hidden="1" x14ac:dyDescent="0.25">
      <c r="A570" s="1">
        <v>43943</v>
      </c>
      <c r="B570" s="2" t="s">
        <v>17</v>
      </c>
      <c r="C570">
        <v>9</v>
      </c>
      <c r="D570">
        <v>1897491</v>
      </c>
      <c r="E570">
        <v>24</v>
      </c>
      <c r="F570">
        <v>2281</v>
      </c>
      <c r="G570">
        <v>167</v>
      </c>
      <c r="H570">
        <v>8.8010959999999994</v>
      </c>
      <c r="I570">
        <v>2</v>
      </c>
      <c r="J570">
        <v>145</v>
      </c>
      <c r="K570">
        <v>45</v>
      </c>
      <c r="L570">
        <v>1622</v>
      </c>
    </row>
    <row r="571" spans="1:12" x14ac:dyDescent="0.25">
      <c r="A571" s="1">
        <v>43943</v>
      </c>
      <c r="B571" s="2" t="s">
        <v>29</v>
      </c>
      <c r="C571">
        <v>10</v>
      </c>
      <c r="D571">
        <v>8858775</v>
      </c>
      <c r="E571">
        <v>75</v>
      </c>
      <c r="F571">
        <v>15050</v>
      </c>
      <c r="G571">
        <v>588</v>
      </c>
      <c r="H571">
        <v>6.637486</v>
      </c>
      <c r="I571">
        <v>12</v>
      </c>
      <c r="J571">
        <v>572</v>
      </c>
      <c r="K571">
        <v>255</v>
      </c>
      <c r="L571">
        <v>11551</v>
      </c>
    </row>
    <row r="572" spans="1:12" hidden="1" x14ac:dyDescent="0.25">
      <c r="A572" s="1">
        <v>43944</v>
      </c>
      <c r="B572" s="2" t="s">
        <v>9</v>
      </c>
      <c r="C572">
        <v>1</v>
      </c>
      <c r="D572">
        <v>293433</v>
      </c>
      <c r="E572">
        <v>1</v>
      </c>
      <c r="F572">
        <v>321</v>
      </c>
      <c r="G572">
        <v>35</v>
      </c>
      <c r="H572">
        <v>11.927770000000001</v>
      </c>
      <c r="I572">
        <v>1</v>
      </c>
      <c r="J572">
        <v>9</v>
      </c>
      <c r="K572">
        <v>4</v>
      </c>
      <c r="L572">
        <v>228</v>
      </c>
    </row>
    <row r="573" spans="1:12" hidden="1" x14ac:dyDescent="0.25">
      <c r="A573" s="1">
        <v>43944</v>
      </c>
      <c r="B573" s="2" t="s">
        <v>10</v>
      </c>
      <c r="C573">
        <v>2</v>
      </c>
      <c r="D573">
        <v>560939</v>
      </c>
      <c r="E573">
        <v>0</v>
      </c>
      <c r="F573">
        <v>406</v>
      </c>
      <c r="G573">
        <v>3</v>
      </c>
      <c r="H573">
        <v>0.53481749999999995</v>
      </c>
      <c r="I573">
        <v>0</v>
      </c>
      <c r="J573">
        <v>12</v>
      </c>
      <c r="K573">
        <v>15</v>
      </c>
      <c r="L573">
        <v>335</v>
      </c>
    </row>
    <row r="574" spans="1:12" hidden="1" x14ac:dyDescent="0.25">
      <c r="A574" s="1">
        <v>43944</v>
      </c>
      <c r="B574" s="2" t="s">
        <v>11</v>
      </c>
      <c r="C574">
        <v>3</v>
      </c>
      <c r="D574">
        <v>1677542</v>
      </c>
      <c r="E574">
        <v>7</v>
      </c>
      <c r="F574">
        <v>2601</v>
      </c>
      <c r="G574">
        <v>100</v>
      </c>
      <c r="H574">
        <v>5.9611020000000003</v>
      </c>
      <c r="I574">
        <v>1</v>
      </c>
      <c r="J574">
        <v>91</v>
      </c>
      <c r="K574">
        <v>49</v>
      </c>
      <c r="L574">
        <v>1963</v>
      </c>
    </row>
    <row r="575" spans="1:12" hidden="1" x14ac:dyDescent="0.25">
      <c r="A575" s="1">
        <v>43944</v>
      </c>
      <c r="B575" s="2" t="s">
        <v>12</v>
      </c>
      <c r="C575">
        <v>4</v>
      </c>
      <c r="D575">
        <v>1482095</v>
      </c>
      <c r="E575">
        <v>11</v>
      </c>
      <c r="F575">
        <v>2244</v>
      </c>
      <c r="G575">
        <v>50</v>
      </c>
      <c r="H575">
        <v>3.3736030000000001</v>
      </c>
      <c r="I575">
        <v>1</v>
      </c>
      <c r="J575">
        <v>50</v>
      </c>
      <c r="K575">
        <v>40</v>
      </c>
      <c r="L575">
        <v>1821</v>
      </c>
    </row>
    <row r="576" spans="1:12" hidden="1" x14ac:dyDescent="0.25">
      <c r="A576" s="1">
        <v>43944</v>
      </c>
      <c r="B576" s="2" t="s">
        <v>13</v>
      </c>
      <c r="C576">
        <v>5</v>
      </c>
      <c r="D576">
        <v>555221</v>
      </c>
      <c r="E576">
        <v>2</v>
      </c>
      <c r="F576">
        <v>1208</v>
      </c>
      <c r="G576">
        <v>22</v>
      </c>
      <c r="H576">
        <v>3.962386</v>
      </c>
      <c r="I576">
        <v>0</v>
      </c>
      <c r="J576">
        <v>31</v>
      </c>
      <c r="K576">
        <v>22</v>
      </c>
      <c r="L576">
        <v>1038</v>
      </c>
    </row>
    <row r="577" spans="1:12" hidden="1" x14ac:dyDescent="0.25">
      <c r="A577" s="1">
        <v>43944</v>
      </c>
      <c r="B577" s="2" t="s">
        <v>14</v>
      </c>
      <c r="C577">
        <v>6</v>
      </c>
      <c r="D577">
        <v>1243052</v>
      </c>
      <c r="E577">
        <v>10</v>
      </c>
      <c r="F577">
        <v>1697</v>
      </c>
      <c r="G577">
        <v>81</v>
      </c>
      <c r="H577">
        <v>6.5162199999999997</v>
      </c>
      <c r="I577">
        <v>2</v>
      </c>
      <c r="J577">
        <v>123</v>
      </c>
      <c r="K577">
        <v>27</v>
      </c>
      <c r="L577">
        <v>982</v>
      </c>
    </row>
    <row r="578" spans="1:12" hidden="1" x14ac:dyDescent="0.25">
      <c r="A578" s="1">
        <v>43944</v>
      </c>
      <c r="B578" s="2" t="s">
        <v>15</v>
      </c>
      <c r="C578">
        <v>7</v>
      </c>
      <c r="D578">
        <v>754705</v>
      </c>
      <c r="E578">
        <v>5</v>
      </c>
      <c r="F578">
        <v>3453</v>
      </c>
      <c r="G578">
        <v>62</v>
      </c>
      <c r="H578">
        <v>8.2151309999999995</v>
      </c>
      <c r="I578">
        <v>0</v>
      </c>
      <c r="J578">
        <v>102</v>
      </c>
      <c r="K578">
        <v>37</v>
      </c>
      <c r="L578">
        <v>3010</v>
      </c>
    </row>
    <row r="579" spans="1:12" hidden="1" x14ac:dyDescent="0.25">
      <c r="A579" s="1">
        <v>43944</v>
      </c>
      <c r="B579" s="2" t="s">
        <v>16</v>
      </c>
      <c r="C579">
        <v>8</v>
      </c>
      <c r="D579">
        <v>394297</v>
      </c>
      <c r="E579">
        <v>1</v>
      </c>
      <c r="F579">
        <v>876</v>
      </c>
      <c r="G579">
        <v>15</v>
      </c>
      <c r="H579">
        <v>3.8042389999999999</v>
      </c>
      <c r="I579">
        <v>0</v>
      </c>
      <c r="J579">
        <v>14</v>
      </c>
      <c r="K579">
        <v>14</v>
      </c>
      <c r="L579">
        <v>760</v>
      </c>
    </row>
    <row r="580" spans="1:12" hidden="1" x14ac:dyDescent="0.25">
      <c r="A580" s="1">
        <v>43944</v>
      </c>
      <c r="B580" s="2" t="s">
        <v>17</v>
      </c>
      <c r="C580">
        <v>9</v>
      </c>
      <c r="D580">
        <v>1897491</v>
      </c>
      <c r="E580">
        <v>23</v>
      </c>
      <c r="F580">
        <v>2304</v>
      </c>
      <c r="G580">
        <v>166</v>
      </c>
      <c r="H580">
        <v>8.7483950000000004</v>
      </c>
      <c r="I580">
        <v>1</v>
      </c>
      <c r="J580">
        <v>146</v>
      </c>
      <c r="K580">
        <v>42</v>
      </c>
      <c r="L580">
        <v>1664</v>
      </c>
    </row>
    <row r="581" spans="1:12" x14ac:dyDescent="0.25">
      <c r="A581" s="1">
        <v>43944</v>
      </c>
      <c r="B581" s="2" t="s">
        <v>29</v>
      </c>
      <c r="C581">
        <v>10</v>
      </c>
      <c r="D581">
        <v>8858775</v>
      </c>
      <c r="E581">
        <v>60</v>
      </c>
      <c r="F581">
        <v>15110</v>
      </c>
      <c r="G581">
        <v>534</v>
      </c>
      <c r="H581">
        <v>6.0279220000000002</v>
      </c>
      <c r="I581">
        <v>6</v>
      </c>
      <c r="J581">
        <v>578</v>
      </c>
      <c r="K581">
        <v>250</v>
      </c>
      <c r="L581">
        <v>11801</v>
      </c>
    </row>
    <row r="582" spans="1:12" hidden="1" x14ac:dyDescent="0.25">
      <c r="A582" s="1">
        <v>43945</v>
      </c>
      <c r="B582" s="2" t="s">
        <v>9</v>
      </c>
      <c r="C582">
        <v>1</v>
      </c>
      <c r="D582">
        <v>293433</v>
      </c>
      <c r="E582">
        <v>1</v>
      </c>
      <c r="F582">
        <v>322</v>
      </c>
      <c r="G582">
        <v>28</v>
      </c>
      <c r="H582">
        <v>9.5422119999999993</v>
      </c>
      <c r="I582">
        <v>0</v>
      </c>
      <c r="J582">
        <v>9</v>
      </c>
      <c r="K582">
        <v>4</v>
      </c>
      <c r="L582">
        <v>232</v>
      </c>
    </row>
    <row r="583" spans="1:12" hidden="1" x14ac:dyDescent="0.25">
      <c r="A583" s="1">
        <v>43945</v>
      </c>
      <c r="B583" s="2" t="s">
        <v>10</v>
      </c>
      <c r="C583">
        <v>2</v>
      </c>
      <c r="D583">
        <v>560939</v>
      </c>
      <c r="E583">
        <v>0</v>
      </c>
      <c r="F583">
        <v>406</v>
      </c>
      <c r="G583">
        <v>3</v>
      </c>
      <c r="H583">
        <v>0.53481749999999995</v>
      </c>
      <c r="I583">
        <v>0</v>
      </c>
      <c r="J583">
        <v>12</v>
      </c>
      <c r="K583">
        <v>6</v>
      </c>
      <c r="L583">
        <v>341</v>
      </c>
    </row>
    <row r="584" spans="1:12" hidden="1" x14ac:dyDescent="0.25">
      <c r="A584" s="1">
        <v>43945</v>
      </c>
      <c r="B584" s="2" t="s">
        <v>11</v>
      </c>
      <c r="C584">
        <v>3</v>
      </c>
      <c r="D584">
        <v>1677542</v>
      </c>
      <c r="E584">
        <v>14</v>
      </c>
      <c r="F584">
        <v>2615</v>
      </c>
      <c r="G584">
        <v>91</v>
      </c>
      <c r="H584">
        <v>5.4246030000000003</v>
      </c>
      <c r="I584">
        <v>2</v>
      </c>
      <c r="J584">
        <v>93</v>
      </c>
      <c r="K584">
        <v>68</v>
      </c>
      <c r="L584">
        <v>2031</v>
      </c>
    </row>
    <row r="585" spans="1:12" hidden="1" x14ac:dyDescent="0.25">
      <c r="A585" s="1">
        <v>43945</v>
      </c>
      <c r="B585" s="2" t="s">
        <v>12</v>
      </c>
      <c r="C585">
        <v>4</v>
      </c>
      <c r="D585">
        <v>1482095</v>
      </c>
      <c r="E585">
        <v>7</v>
      </c>
      <c r="F585">
        <v>2251</v>
      </c>
      <c r="G585">
        <v>55</v>
      </c>
      <c r="H585">
        <v>3.710963</v>
      </c>
      <c r="I585">
        <v>1</v>
      </c>
      <c r="J585">
        <v>51</v>
      </c>
      <c r="K585">
        <v>35</v>
      </c>
      <c r="L585">
        <v>1856</v>
      </c>
    </row>
    <row r="586" spans="1:12" hidden="1" x14ac:dyDescent="0.25">
      <c r="A586" s="1">
        <v>43945</v>
      </c>
      <c r="B586" s="2" t="s">
        <v>13</v>
      </c>
      <c r="C586">
        <v>5</v>
      </c>
      <c r="D586">
        <v>555221</v>
      </c>
      <c r="E586">
        <v>2</v>
      </c>
      <c r="F586">
        <v>1210</v>
      </c>
      <c r="G586">
        <v>18</v>
      </c>
      <c r="H586">
        <v>3.2419519999999999</v>
      </c>
      <c r="I586">
        <v>0</v>
      </c>
      <c r="J586">
        <v>31</v>
      </c>
      <c r="K586">
        <v>9</v>
      </c>
      <c r="L586">
        <v>1047</v>
      </c>
    </row>
    <row r="587" spans="1:12" hidden="1" x14ac:dyDescent="0.25">
      <c r="A587" s="1">
        <v>43945</v>
      </c>
      <c r="B587" s="2" t="s">
        <v>14</v>
      </c>
      <c r="C587">
        <v>6</v>
      </c>
      <c r="D587">
        <v>1243052</v>
      </c>
      <c r="E587">
        <v>8</v>
      </c>
      <c r="F587">
        <v>1705</v>
      </c>
      <c r="G587">
        <v>71</v>
      </c>
      <c r="H587">
        <v>5.711748</v>
      </c>
      <c r="I587">
        <v>2</v>
      </c>
      <c r="J587">
        <v>125</v>
      </c>
      <c r="K587">
        <v>70</v>
      </c>
      <c r="L587">
        <v>1052</v>
      </c>
    </row>
    <row r="588" spans="1:12" hidden="1" x14ac:dyDescent="0.25">
      <c r="A588" s="1">
        <v>43945</v>
      </c>
      <c r="B588" s="2" t="s">
        <v>15</v>
      </c>
      <c r="C588">
        <v>7</v>
      </c>
      <c r="D588">
        <v>754705</v>
      </c>
      <c r="E588">
        <v>16</v>
      </c>
      <c r="F588">
        <v>3469</v>
      </c>
      <c r="G588">
        <v>45</v>
      </c>
      <c r="H588">
        <v>5.9625950000000003</v>
      </c>
      <c r="I588">
        <v>0</v>
      </c>
      <c r="J588">
        <v>102</v>
      </c>
      <c r="K588">
        <v>28</v>
      </c>
      <c r="L588">
        <v>3038</v>
      </c>
    </row>
    <row r="589" spans="1:12" hidden="1" x14ac:dyDescent="0.25">
      <c r="A589" s="1">
        <v>43945</v>
      </c>
      <c r="B589" s="2" t="s">
        <v>16</v>
      </c>
      <c r="C589">
        <v>8</v>
      </c>
      <c r="D589">
        <v>394297</v>
      </c>
      <c r="E589">
        <v>0</v>
      </c>
      <c r="F589">
        <v>876</v>
      </c>
      <c r="G589">
        <v>14</v>
      </c>
      <c r="H589">
        <v>3.5506229999999999</v>
      </c>
      <c r="I589">
        <v>0</v>
      </c>
      <c r="J589">
        <v>14</v>
      </c>
      <c r="K589">
        <v>6</v>
      </c>
      <c r="L589">
        <v>766</v>
      </c>
    </row>
    <row r="590" spans="1:12" hidden="1" x14ac:dyDescent="0.25">
      <c r="A590" s="1">
        <v>43945</v>
      </c>
      <c r="B590" s="2" t="s">
        <v>17</v>
      </c>
      <c r="C590">
        <v>9</v>
      </c>
      <c r="D590">
        <v>1897491</v>
      </c>
      <c r="E590">
        <v>31</v>
      </c>
      <c r="F590">
        <v>2335</v>
      </c>
      <c r="G590">
        <v>157</v>
      </c>
      <c r="H590">
        <v>8.2740840000000002</v>
      </c>
      <c r="I590">
        <v>2</v>
      </c>
      <c r="J590">
        <v>148</v>
      </c>
      <c r="K590">
        <v>37</v>
      </c>
      <c r="L590">
        <v>1701</v>
      </c>
    </row>
    <row r="591" spans="1:12" x14ac:dyDescent="0.25">
      <c r="A591" s="1">
        <v>43945</v>
      </c>
      <c r="B591" s="2" t="s">
        <v>29</v>
      </c>
      <c r="C591">
        <v>10</v>
      </c>
      <c r="D591">
        <v>8858775</v>
      </c>
      <c r="E591">
        <v>79</v>
      </c>
      <c r="F591">
        <v>15189</v>
      </c>
      <c r="G591">
        <v>482</v>
      </c>
      <c r="H591">
        <v>5.4409330000000002</v>
      </c>
      <c r="I591">
        <v>7</v>
      </c>
      <c r="J591">
        <v>585</v>
      </c>
      <c r="K591">
        <v>263</v>
      </c>
      <c r="L591">
        <v>12064</v>
      </c>
    </row>
    <row r="592" spans="1:12" hidden="1" x14ac:dyDescent="0.25">
      <c r="A592" s="1">
        <v>43946</v>
      </c>
      <c r="B592" s="2" t="s">
        <v>9</v>
      </c>
      <c r="C592">
        <v>1</v>
      </c>
      <c r="D592">
        <v>293433</v>
      </c>
      <c r="E592">
        <v>1</v>
      </c>
      <c r="F592">
        <v>323</v>
      </c>
      <c r="G592">
        <v>21</v>
      </c>
      <c r="H592">
        <v>7.1566590000000003</v>
      </c>
      <c r="I592">
        <v>1</v>
      </c>
      <c r="J592">
        <v>10</v>
      </c>
      <c r="K592">
        <v>2</v>
      </c>
      <c r="L592">
        <v>234</v>
      </c>
    </row>
    <row r="593" spans="1:12" hidden="1" x14ac:dyDescent="0.25">
      <c r="A593" s="1">
        <v>43946</v>
      </c>
      <c r="B593" s="2" t="s">
        <v>10</v>
      </c>
      <c r="C593">
        <v>2</v>
      </c>
      <c r="D593">
        <v>560939</v>
      </c>
      <c r="E593">
        <v>2</v>
      </c>
      <c r="F593">
        <v>408</v>
      </c>
      <c r="G593">
        <v>2</v>
      </c>
      <c r="H593">
        <v>0.356545</v>
      </c>
      <c r="I593">
        <v>0</v>
      </c>
      <c r="J593">
        <v>12</v>
      </c>
      <c r="K593">
        <v>12</v>
      </c>
      <c r="L593">
        <v>353</v>
      </c>
    </row>
    <row r="594" spans="1:12" hidden="1" x14ac:dyDescent="0.25">
      <c r="A594" s="1">
        <v>43946</v>
      </c>
      <c r="B594" s="2" t="s">
        <v>11</v>
      </c>
      <c r="C594">
        <v>3</v>
      </c>
      <c r="D594">
        <v>1677542</v>
      </c>
      <c r="E594">
        <v>6</v>
      </c>
      <c r="F594">
        <v>2621</v>
      </c>
      <c r="G594">
        <v>84</v>
      </c>
      <c r="H594">
        <v>5.0073259999999999</v>
      </c>
      <c r="I594">
        <v>3</v>
      </c>
      <c r="J594">
        <v>96</v>
      </c>
      <c r="K594">
        <v>34</v>
      </c>
      <c r="L594">
        <v>2065</v>
      </c>
    </row>
    <row r="595" spans="1:12" hidden="1" x14ac:dyDescent="0.25">
      <c r="A595" s="1">
        <v>43946</v>
      </c>
      <c r="B595" s="2" t="s">
        <v>12</v>
      </c>
      <c r="C595">
        <v>4</v>
      </c>
      <c r="D595">
        <v>1482095</v>
      </c>
      <c r="E595">
        <v>1</v>
      </c>
      <c r="F595">
        <v>2252</v>
      </c>
      <c r="G595">
        <v>43</v>
      </c>
      <c r="H595">
        <v>2.9012989999999999</v>
      </c>
      <c r="I595">
        <v>1</v>
      </c>
      <c r="J595">
        <v>52</v>
      </c>
      <c r="K595">
        <v>19</v>
      </c>
      <c r="L595">
        <v>1875</v>
      </c>
    </row>
    <row r="596" spans="1:12" hidden="1" x14ac:dyDescent="0.25">
      <c r="A596" s="1">
        <v>43946</v>
      </c>
      <c r="B596" s="2" t="s">
        <v>13</v>
      </c>
      <c r="C596">
        <v>5</v>
      </c>
      <c r="D596">
        <v>555221</v>
      </c>
      <c r="E596">
        <v>2</v>
      </c>
      <c r="F596">
        <v>1212</v>
      </c>
      <c r="G596">
        <v>16</v>
      </c>
      <c r="H596">
        <v>2.8817349999999999</v>
      </c>
      <c r="I596">
        <v>0</v>
      </c>
      <c r="J596">
        <v>31</v>
      </c>
      <c r="K596">
        <v>15</v>
      </c>
      <c r="L596">
        <v>1062</v>
      </c>
    </row>
    <row r="597" spans="1:12" hidden="1" x14ac:dyDescent="0.25">
      <c r="A597" s="1">
        <v>43946</v>
      </c>
      <c r="B597" s="2" t="s">
        <v>14</v>
      </c>
      <c r="C597">
        <v>6</v>
      </c>
      <c r="D597">
        <v>1243052</v>
      </c>
      <c r="E597">
        <v>18</v>
      </c>
      <c r="F597">
        <v>1723</v>
      </c>
      <c r="G597">
        <v>65</v>
      </c>
      <c r="H597">
        <v>5.2290650000000003</v>
      </c>
      <c r="I597">
        <v>2</v>
      </c>
      <c r="J597">
        <v>127</v>
      </c>
      <c r="K597">
        <v>16</v>
      </c>
      <c r="L597">
        <v>1068</v>
      </c>
    </row>
    <row r="598" spans="1:12" hidden="1" x14ac:dyDescent="0.25">
      <c r="A598" s="1">
        <v>43946</v>
      </c>
      <c r="B598" s="2" t="s">
        <v>15</v>
      </c>
      <c r="C598">
        <v>7</v>
      </c>
      <c r="D598">
        <v>754705</v>
      </c>
      <c r="E598">
        <v>12</v>
      </c>
      <c r="F598">
        <v>3481</v>
      </c>
      <c r="G598">
        <v>57</v>
      </c>
      <c r="H598">
        <v>7.5526200000000001</v>
      </c>
      <c r="I598">
        <v>1</v>
      </c>
      <c r="J598">
        <v>103</v>
      </c>
      <c r="K598">
        <v>13</v>
      </c>
      <c r="L598">
        <v>3051</v>
      </c>
    </row>
    <row r="599" spans="1:12" hidden="1" x14ac:dyDescent="0.25">
      <c r="A599" s="1">
        <v>43946</v>
      </c>
      <c r="B599" s="2" t="s">
        <v>16</v>
      </c>
      <c r="C599">
        <v>8</v>
      </c>
      <c r="D599">
        <v>394297</v>
      </c>
      <c r="E599">
        <v>0</v>
      </c>
      <c r="F599">
        <v>876</v>
      </c>
      <c r="G599">
        <v>12</v>
      </c>
      <c r="H599">
        <v>3.0433910000000002</v>
      </c>
      <c r="I599">
        <v>1</v>
      </c>
      <c r="J599">
        <v>15</v>
      </c>
      <c r="K599">
        <v>3</v>
      </c>
      <c r="L599">
        <v>769</v>
      </c>
    </row>
    <row r="600" spans="1:12" hidden="1" x14ac:dyDescent="0.25">
      <c r="A600" s="1">
        <v>43946</v>
      </c>
      <c r="B600" s="2" t="s">
        <v>17</v>
      </c>
      <c r="C600">
        <v>9</v>
      </c>
      <c r="D600">
        <v>1897491</v>
      </c>
      <c r="E600">
        <v>20</v>
      </c>
      <c r="F600">
        <v>2355</v>
      </c>
      <c r="G600">
        <v>160</v>
      </c>
      <c r="H600">
        <v>8.4321870000000008</v>
      </c>
      <c r="I600">
        <v>5</v>
      </c>
      <c r="J600">
        <v>153</v>
      </c>
      <c r="K600">
        <v>20</v>
      </c>
      <c r="L600">
        <v>1721</v>
      </c>
    </row>
    <row r="601" spans="1:12" x14ac:dyDescent="0.25">
      <c r="A601" s="1">
        <v>43946</v>
      </c>
      <c r="B601" s="2" t="s">
        <v>29</v>
      </c>
      <c r="C601">
        <v>10</v>
      </c>
      <c r="D601">
        <v>8858775</v>
      </c>
      <c r="E601">
        <v>62</v>
      </c>
      <c r="F601">
        <v>15251</v>
      </c>
      <c r="G601">
        <v>460</v>
      </c>
      <c r="H601">
        <v>5.1925920000000003</v>
      </c>
      <c r="I601">
        <v>14</v>
      </c>
      <c r="J601">
        <v>599</v>
      </c>
      <c r="K601">
        <v>134</v>
      </c>
      <c r="L601">
        <v>12198</v>
      </c>
    </row>
    <row r="602" spans="1:12" hidden="1" x14ac:dyDescent="0.25">
      <c r="A602" s="1">
        <v>43947</v>
      </c>
      <c r="B602" s="2" t="s">
        <v>9</v>
      </c>
      <c r="C602">
        <v>1</v>
      </c>
      <c r="D602">
        <v>293433</v>
      </c>
      <c r="E602">
        <v>0</v>
      </c>
      <c r="F602">
        <v>323</v>
      </c>
      <c r="G602">
        <v>18</v>
      </c>
      <c r="H602">
        <v>6.1342790000000003</v>
      </c>
      <c r="I602">
        <v>0</v>
      </c>
      <c r="J602">
        <v>10</v>
      </c>
      <c r="K602">
        <v>1</v>
      </c>
      <c r="L602">
        <v>235</v>
      </c>
    </row>
    <row r="603" spans="1:12" hidden="1" x14ac:dyDescent="0.25">
      <c r="A603" s="1">
        <v>43947</v>
      </c>
      <c r="B603" s="2" t="s">
        <v>10</v>
      </c>
      <c r="C603">
        <v>2</v>
      </c>
      <c r="D603">
        <v>560939</v>
      </c>
      <c r="E603">
        <v>1</v>
      </c>
      <c r="F603">
        <v>409</v>
      </c>
      <c r="G603">
        <v>4</v>
      </c>
      <c r="H603">
        <v>0.71309</v>
      </c>
      <c r="I603">
        <v>0</v>
      </c>
      <c r="J603">
        <v>12</v>
      </c>
      <c r="K603">
        <v>3</v>
      </c>
      <c r="L603">
        <v>356</v>
      </c>
    </row>
    <row r="604" spans="1:12" hidden="1" x14ac:dyDescent="0.25">
      <c r="A604" s="1">
        <v>43947</v>
      </c>
      <c r="B604" s="2" t="s">
        <v>11</v>
      </c>
      <c r="C604">
        <v>3</v>
      </c>
      <c r="D604">
        <v>1677542</v>
      </c>
      <c r="E604">
        <v>2</v>
      </c>
      <c r="F604">
        <v>2623</v>
      </c>
      <c r="G604">
        <v>83</v>
      </c>
      <c r="H604">
        <v>4.9477149999999996</v>
      </c>
      <c r="I604">
        <v>0</v>
      </c>
      <c r="J604">
        <v>96</v>
      </c>
      <c r="K604">
        <v>19</v>
      </c>
      <c r="L604">
        <v>2084</v>
      </c>
    </row>
    <row r="605" spans="1:12" hidden="1" x14ac:dyDescent="0.25">
      <c r="A605" s="1">
        <v>43947</v>
      </c>
      <c r="B605" s="2" t="s">
        <v>12</v>
      </c>
      <c r="C605">
        <v>4</v>
      </c>
      <c r="D605">
        <v>1482095</v>
      </c>
      <c r="E605">
        <v>2</v>
      </c>
      <c r="F605">
        <v>2254</v>
      </c>
      <c r="G605">
        <v>39</v>
      </c>
      <c r="H605">
        <v>2.6314099999999998</v>
      </c>
      <c r="I605">
        <v>1</v>
      </c>
      <c r="J605">
        <v>53</v>
      </c>
      <c r="K605">
        <v>7</v>
      </c>
      <c r="L605">
        <v>1882</v>
      </c>
    </row>
    <row r="606" spans="1:12" hidden="1" x14ac:dyDescent="0.25">
      <c r="A606" s="1">
        <v>43947</v>
      </c>
      <c r="B606" s="2" t="s">
        <v>13</v>
      </c>
      <c r="C606">
        <v>5</v>
      </c>
      <c r="D606">
        <v>555221</v>
      </c>
      <c r="E606">
        <v>4</v>
      </c>
      <c r="F606">
        <v>1216</v>
      </c>
      <c r="G606">
        <v>14</v>
      </c>
      <c r="H606">
        <v>2.5215179999999999</v>
      </c>
      <c r="I606">
        <v>1</v>
      </c>
      <c r="J606">
        <v>32</v>
      </c>
      <c r="K606">
        <v>6</v>
      </c>
      <c r="L606">
        <v>1068</v>
      </c>
    </row>
    <row r="607" spans="1:12" hidden="1" x14ac:dyDescent="0.25">
      <c r="A607" s="1">
        <v>43947</v>
      </c>
      <c r="B607" s="2" t="s">
        <v>14</v>
      </c>
      <c r="C607">
        <v>6</v>
      </c>
      <c r="D607">
        <v>1243052</v>
      </c>
      <c r="E607">
        <v>12</v>
      </c>
      <c r="F607">
        <v>1735</v>
      </c>
      <c r="G607">
        <v>75</v>
      </c>
      <c r="H607">
        <v>6.0335369999999999</v>
      </c>
      <c r="I607">
        <v>2</v>
      </c>
      <c r="J607">
        <v>129</v>
      </c>
      <c r="K607">
        <v>10</v>
      </c>
      <c r="L607">
        <v>1078</v>
      </c>
    </row>
    <row r="608" spans="1:12" hidden="1" x14ac:dyDescent="0.25">
      <c r="A608" s="1">
        <v>43947</v>
      </c>
      <c r="B608" s="2" t="s">
        <v>15</v>
      </c>
      <c r="C608">
        <v>7</v>
      </c>
      <c r="D608">
        <v>754705</v>
      </c>
      <c r="E608">
        <v>1</v>
      </c>
      <c r="F608">
        <v>3482</v>
      </c>
      <c r="G608">
        <v>62</v>
      </c>
      <c r="H608">
        <v>8.2151309999999995</v>
      </c>
      <c r="I608">
        <v>1</v>
      </c>
      <c r="J608">
        <v>104</v>
      </c>
      <c r="K608">
        <v>38</v>
      </c>
      <c r="L608">
        <v>3089</v>
      </c>
    </row>
    <row r="609" spans="1:12" hidden="1" x14ac:dyDescent="0.25">
      <c r="A609" s="1">
        <v>43947</v>
      </c>
      <c r="B609" s="2" t="s">
        <v>16</v>
      </c>
      <c r="C609">
        <v>8</v>
      </c>
      <c r="D609">
        <v>394297</v>
      </c>
      <c r="E609">
        <v>0</v>
      </c>
      <c r="F609">
        <v>876</v>
      </c>
      <c r="G609">
        <v>9</v>
      </c>
      <c r="H609">
        <v>2.282543</v>
      </c>
      <c r="I609">
        <v>1</v>
      </c>
      <c r="J609">
        <v>16</v>
      </c>
      <c r="K609">
        <v>10</v>
      </c>
      <c r="L609">
        <v>779</v>
      </c>
    </row>
    <row r="610" spans="1:12" hidden="1" x14ac:dyDescent="0.25">
      <c r="A610" s="1">
        <v>43947</v>
      </c>
      <c r="B610" s="2" t="s">
        <v>17</v>
      </c>
      <c r="C610">
        <v>9</v>
      </c>
      <c r="D610">
        <v>1897491</v>
      </c>
      <c r="E610">
        <v>12</v>
      </c>
      <c r="F610">
        <v>2367</v>
      </c>
      <c r="G610">
        <v>158</v>
      </c>
      <c r="H610">
        <v>8.3267849999999992</v>
      </c>
      <c r="I610">
        <v>3</v>
      </c>
      <c r="J610">
        <v>156</v>
      </c>
      <c r="K610">
        <v>9</v>
      </c>
      <c r="L610">
        <v>1730</v>
      </c>
    </row>
    <row r="611" spans="1:12" x14ac:dyDescent="0.25">
      <c r="A611" s="1">
        <v>43947</v>
      </c>
      <c r="B611" s="2" t="s">
        <v>29</v>
      </c>
      <c r="C611">
        <v>10</v>
      </c>
      <c r="D611">
        <v>8858775</v>
      </c>
      <c r="E611">
        <v>34</v>
      </c>
      <c r="F611">
        <v>15285</v>
      </c>
      <c r="G611">
        <v>462</v>
      </c>
      <c r="H611">
        <v>5.2151680000000002</v>
      </c>
      <c r="I611">
        <v>9</v>
      </c>
      <c r="J611">
        <v>608</v>
      </c>
      <c r="K611">
        <v>103</v>
      </c>
      <c r="L611">
        <v>12301</v>
      </c>
    </row>
    <row r="612" spans="1:12" hidden="1" x14ac:dyDescent="0.25">
      <c r="A612" s="1">
        <v>43948</v>
      </c>
      <c r="B612" s="2" t="s">
        <v>9</v>
      </c>
      <c r="C612">
        <v>1</v>
      </c>
      <c r="D612">
        <v>293433</v>
      </c>
      <c r="E612">
        <v>3</v>
      </c>
      <c r="F612">
        <v>326</v>
      </c>
      <c r="G612">
        <v>15</v>
      </c>
      <c r="H612">
        <v>5.1118990000000002</v>
      </c>
      <c r="I612">
        <v>0</v>
      </c>
      <c r="J612">
        <v>10</v>
      </c>
      <c r="K612">
        <v>3</v>
      </c>
      <c r="L612">
        <v>238</v>
      </c>
    </row>
    <row r="613" spans="1:12" hidden="1" x14ac:dyDescent="0.25">
      <c r="A613" s="1">
        <v>43948</v>
      </c>
      <c r="B613" s="2" t="s">
        <v>10</v>
      </c>
      <c r="C613">
        <v>2</v>
      </c>
      <c r="D613">
        <v>560939</v>
      </c>
      <c r="E613">
        <v>0</v>
      </c>
      <c r="F613">
        <v>409</v>
      </c>
      <c r="G613">
        <v>5</v>
      </c>
      <c r="H613">
        <v>0.89136249999999995</v>
      </c>
      <c r="I613">
        <v>0</v>
      </c>
      <c r="J613">
        <v>12</v>
      </c>
      <c r="K613">
        <v>4</v>
      </c>
      <c r="L613">
        <v>360</v>
      </c>
    </row>
    <row r="614" spans="1:12" hidden="1" x14ac:dyDescent="0.25">
      <c r="A614" s="1">
        <v>43948</v>
      </c>
      <c r="B614" s="2" t="s">
        <v>11</v>
      </c>
      <c r="C614">
        <v>3</v>
      </c>
      <c r="D614">
        <v>1677542</v>
      </c>
      <c r="E614">
        <v>9</v>
      </c>
      <c r="F614">
        <v>2632</v>
      </c>
      <c r="G614">
        <v>80</v>
      </c>
      <c r="H614">
        <v>4.7688819999999996</v>
      </c>
      <c r="I614">
        <v>0</v>
      </c>
      <c r="J614">
        <v>96</v>
      </c>
      <c r="K614">
        <v>46</v>
      </c>
      <c r="L614">
        <v>2130</v>
      </c>
    </row>
    <row r="615" spans="1:12" hidden="1" x14ac:dyDescent="0.25">
      <c r="A615" s="1">
        <v>43948</v>
      </c>
      <c r="B615" s="2" t="s">
        <v>12</v>
      </c>
      <c r="C615">
        <v>4</v>
      </c>
      <c r="D615">
        <v>1482095</v>
      </c>
      <c r="E615">
        <v>5</v>
      </c>
      <c r="F615">
        <v>2259</v>
      </c>
      <c r="G615">
        <v>37</v>
      </c>
      <c r="H615">
        <v>2.4964659999999999</v>
      </c>
      <c r="I615">
        <v>0</v>
      </c>
      <c r="J615">
        <v>53</v>
      </c>
      <c r="K615">
        <v>24</v>
      </c>
      <c r="L615">
        <v>1906</v>
      </c>
    </row>
    <row r="616" spans="1:12" hidden="1" x14ac:dyDescent="0.25">
      <c r="A616" s="1">
        <v>43948</v>
      </c>
      <c r="B616" s="2" t="s">
        <v>13</v>
      </c>
      <c r="C616">
        <v>5</v>
      </c>
      <c r="D616">
        <v>555221</v>
      </c>
      <c r="E616">
        <v>0</v>
      </c>
      <c r="F616">
        <v>1216</v>
      </c>
      <c r="G616">
        <v>13</v>
      </c>
      <c r="H616">
        <v>2.3414100000000002</v>
      </c>
      <c r="I616">
        <v>0</v>
      </c>
      <c r="J616">
        <v>32</v>
      </c>
      <c r="K616">
        <v>7</v>
      </c>
      <c r="L616">
        <v>1075</v>
      </c>
    </row>
    <row r="617" spans="1:12" hidden="1" x14ac:dyDescent="0.25">
      <c r="A617" s="1">
        <v>43948</v>
      </c>
      <c r="B617" s="2" t="s">
        <v>14</v>
      </c>
      <c r="C617">
        <v>6</v>
      </c>
      <c r="D617">
        <v>1243052</v>
      </c>
      <c r="E617">
        <v>10</v>
      </c>
      <c r="F617">
        <v>1745</v>
      </c>
      <c r="G617">
        <v>80</v>
      </c>
      <c r="H617">
        <v>6.435772</v>
      </c>
      <c r="I617">
        <v>0</v>
      </c>
      <c r="J617">
        <v>129</v>
      </c>
      <c r="K617">
        <v>43</v>
      </c>
      <c r="L617">
        <v>1121</v>
      </c>
    </row>
    <row r="618" spans="1:12" hidden="1" x14ac:dyDescent="0.25">
      <c r="A618" s="1">
        <v>43948</v>
      </c>
      <c r="B618" s="2" t="s">
        <v>15</v>
      </c>
      <c r="C618">
        <v>7</v>
      </c>
      <c r="D618">
        <v>754705</v>
      </c>
      <c r="E618">
        <v>4</v>
      </c>
      <c r="F618">
        <v>3486</v>
      </c>
      <c r="G618">
        <v>57</v>
      </c>
      <c r="H618">
        <v>7.5526200000000001</v>
      </c>
      <c r="I618">
        <v>1</v>
      </c>
      <c r="J618">
        <v>105</v>
      </c>
      <c r="K618">
        <v>40</v>
      </c>
      <c r="L618">
        <v>3129</v>
      </c>
    </row>
    <row r="619" spans="1:12" hidden="1" x14ac:dyDescent="0.25">
      <c r="A619" s="1">
        <v>43948</v>
      </c>
      <c r="B619" s="2" t="s">
        <v>16</v>
      </c>
      <c r="C619">
        <v>8</v>
      </c>
      <c r="D619">
        <v>394297</v>
      </c>
      <c r="E619">
        <v>1</v>
      </c>
      <c r="F619">
        <v>877</v>
      </c>
      <c r="G619">
        <v>8</v>
      </c>
      <c r="H619">
        <v>2.0289269999999999</v>
      </c>
      <c r="I619">
        <v>1</v>
      </c>
      <c r="J619">
        <v>17</v>
      </c>
      <c r="K619">
        <v>5</v>
      </c>
      <c r="L619">
        <v>784</v>
      </c>
    </row>
    <row r="620" spans="1:12" hidden="1" x14ac:dyDescent="0.25">
      <c r="A620" s="1">
        <v>43948</v>
      </c>
      <c r="B620" s="2" t="s">
        <v>17</v>
      </c>
      <c r="C620">
        <v>9</v>
      </c>
      <c r="D620">
        <v>1897491</v>
      </c>
      <c r="E620">
        <v>38</v>
      </c>
      <c r="F620">
        <v>2405</v>
      </c>
      <c r="G620">
        <v>154</v>
      </c>
      <c r="H620">
        <v>8.1159800000000004</v>
      </c>
      <c r="I620">
        <v>2</v>
      </c>
      <c r="J620">
        <v>158</v>
      </c>
      <c r="K620">
        <v>34</v>
      </c>
      <c r="L620">
        <v>1764</v>
      </c>
    </row>
    <row r="621" spans="1:12" x14ac:dyDescent="0.25">
      <c r="A621" s="1">
        <v>43948</v>
      </c>
      <c r="B621" s="2" t="s">
        <v>29</v>
      </c>
      <c r="C621">
        <v>10</v>
      </c>
      <c r="D621">
        <v>8858775</v>
      </c>
      <c r="E621">
        <v>70</v>
      </c>
      <c r="F621">
        <v>15355</v>
      </c>
      <c r="G621">
        <v>449</v>
      </c>
      <c r="H621">
        <v>5.0684209999999998</v>
      </c>
      <c r="I621">
        <v>4</v>
      </c>
      <c r="J621">
        <v>612</v>
      </c>
      <c r="K621">
        <v>206</v>
      </c>
      <c r="L621">
        <v>12507</v>
      </c>
    </row>
    <row r="622" spans="1:12" hidden="1" x14ac:dyDescent="0.25">
      <c r="A622" s="1">
        <v>43949</v>
      </c>
      <c r="B622" s="2" t="s">
        <v>9</v>
      </c>
      <c r="C622">
        <v>1</v>
      </c>
      <c r="D622">
        <v>293433</v>
      </c>
      <c r="E622">
        <v>0</v>
      </c>
      <c r="F622">
        <v>326</v>
      </c>
      <c r="G622">
        <v>12</v>
      </c>
      <c r="H622">
        <v>4.0895200000000003</v>
      </c>
      <c r="I622">
        <v>0</v>
      </c>
      <c r="J622">
        <v>10</v>
      </c>
      <c r="K622">
        <v>2</v>
      </c>
      <c r="L622">
        <v>240</v>
      </c>
    </row>
    <row r="623" spans="1:12" hidden="1" x14ac:dyDescent="0.25">
      <c r="A623" s="1">
        <v>43949</v>
      </c>
      <c r="B623" s="2" t="s">
        <v>10</v>
      </c>
      <c r="C623">
        <v>2</v>
      </c>
      <c r="D623">
        <v>560939</v>
      </c>
      <c r="E623">
        <v>0</v>
      </c>
      <c r="F623">
        <v>409</v>
      </c>
      <c r="G623">
        <v>3</v>
      </c>
      <c r="H623">
        <v>0.53481749999999995</v>
      </c>
      <c r="I623">
        <v>0</v>
      </c>
      <c r="J623">
        <v>12</v>
      </c>
      <c r="K623">
        <v>1</v>
      </c>
      <c r="L623">
        <v>361</v>
      </c>
    </row>
    <row r="624" spans="1:12" hidden="1" x14ac:dyDescent="0.25">
      <c r="A624" s="1">
        <v>43949</v>
      </c>
      <c r="B624" s="2" t="s">
        <v>11</v>
      </c>
      <c r="C624">
        <v>3</v>
      </c>
      <c r="D624">
        <v>1677542</v>
      </c>
      <c r="E624">
        <v>9</v>
      </c>
      <c r="F624">
        <v>2641</v>
      </c>
      <c r="G624">
        <v>71</v>
      </c>
      <c r="H624">
        <v>4.2323829999999996</v>
      </c>
      <c r="I624">
        <v>0</v>
      </c>
      <c r="J624">
        <v>96</v>
      </c>
      <c r="K624">
        <v>32</v>
      </c>
      <c r="L624">
        <v>2162</v>
      </c>
    </row>
    <row r="625" spans="1:12" hidden="1" x14ac:dyDescent="0.25">
      <c r="A625" s="1">
        <v>43949</v>
      </c>
      <c r="B625" s="2" t="s">
        <v>12</v>
      </c>
      <c r="C625">
        <v>4</v>
      </c>
      <c r="D625">
        <v>1482095</v>
      </c>
      <c r="E625">
        <v>3</v>
      </c>
      <c r="F625">
        <v>2262</v>
      </c>
      <c r="G625">
        <v>34</v>
      </c>
      <c r="H625">
        <v>2.2940499999999999</v>
      </c>
      <c r="I625">
        <v>2</v>
      </c>
      <c r="J625">
        <v>55</v>
      </c>
      <c r="K625">
        <v>24</v>
      </c>
      <c r="L625">
        <v>1930</v>
      </c>
    </row>
    <row r="626" spans="1:12" hidden="1" x14ac:dyDescent="0.25">
      <c r="A626" s="1">
        <v>43949</v>
      </c>
      <c r="B626" s="2" t="s">
        <v>13</v>
      </c>
      <c r="C626">
        <v>5</v>
      </c>
      <c r="D626">
        <v>555221</v>
      </c>
      <c r="E626">
        <v>1</v>
      </c>
      <c r="F626">
        <v>1217</v>
      </c>
      <c r="G626">
        <v>12</v>
      </c>
      <c r="H626">
        <v>2.1613020000000001</v>
      </c>
      <c r="I626">
        <v>2</v>
      </c>
      <c r="J626">
        <v>34</v>
      </c>
      <c r="K626">
        <v>8</v>
      </c>
      <c r="L626">
        <v>1083</v>
      </c>
    </row>
    <row r="627" spans="1:12" hidden="1" x14ac:dyDescent="0.25">
      <c r="A627" s="1">
        <v>43949</v>
      </c>
      <c r="B627" s="2" t="s">
        <v>14</v>
      </c>
      <c r="C627">
        <v>6</v>
      </c>
      <c r="D627">
        <v>1243052</v>
      </c>
      <c r="E627">
        <v>4</v>
      </c>
      <c r="F627">
        <v>1749</v>
      </c>
      <c r="G627">
        <v>80</v>
      </c>
      <c r="H627">
        <v>6.435772</v>
      </c>
      <c r="I627">
        <v>4</v>
      </c>
      <c r="J627">
        <v>133</v>
      </c>
      <c r="K627">
        <v>29</v>
      </c>
      <c r="L627">
        <v>1150</v>
      </c>
    </row>
    <row r="628" spans="1:12" hidden="1" x14ac:dyDescent="0.25">
      <c r="A628" s="1">
        <v>43949</v>
      </c>
      <c r="B628" s="2" t="s">
        <v>15</v>
      </c>
      <c r="C628">
        <v>7</v>
      </c>
      <c r="D628">
        <v>754705</v>
      </c>
      <c r="E628">
        <v>5</v>
      </c>
      <c r="F628">
        <v>3491</v>
      </c>
      <c r="G628">
        <v>57</v>
      </c>
      <c r="H628">
        <v>7.5526200000000001</v>
      </c>
      <c r="I628">
        <v>0</v>
      </c>
      <c r="J628">
        <v>105</v>
      </c>
      <c r="K628">
        <v>35</v>
      </c>
      <c r="L628">
        <v>3164</v>
      </c>
    </row>
    <row r="629" spans="1:12" hidden="1" x14ac:dyDescent="0.25">
      <c r="A629" s="1">
        <v>43949</v>
      </c>
      <c r="B629" s="2" t="s">
        <v>16</v>
      </c>
      <c r="C629">
        <v>8</v>
      </c>
      <c r="D629">
        <v>394297</v>
      </c>
      <c r="E629">
        <v>2</v>
      </c>
      <c r="F629">
        <v>879</v>
      </c>
      <c r="G629">
        <v>4</v>
      </c>
      <c r="H629">
        <v>1.014464</v>
      </c>
      <c r="I629">
        <v>0</v>
      </c>
      <c r="J629">
        <v>17</v>
      </c>
      <c r="K629">
        <v>4</v>
      </c>
      <c r="L629">
        <v>788</v>
      </c>
    </row>
    <row r="630" spans="1:12" hidden="1" x14ac:dyDescent="0.25">
      <c r="A630" s="1">
        <v>43949</v>
      </c>
      <c r="B630" s="2" t="s">
        <v>17</v>
      </c>
      <c r="C630">
        <v>9</v>
      </c>
      <c r="D630">
        <v>1897491</v>
      </c>
      <c r="E630">
        <v>26</v>
      </c>
      <c r="F630">
        <v>2431</v>
      </c>
      <c r="G630">
        <v>178</v>
      </c>
      <c r="H630">
        <v>9.3808089999999993</v>
      </c>
      <c r="I630">
        <v>4</v>
      </c>
      <c r="J630">
        <v>162</v>
      </c>
      <c r="K630">
        <v>27</v>
      </c>
      <c r="L630">
        <v>1791</v>
      </c>
    </row>
    <row r="631" spans="1:12" x14ac:dyDescent="0.25">
      <c r="A631" s="1">
        <v>43949</v>
      </c>
      <c r="B631" s="2" t="s">
        <v>29</v>
      </c>
      <c r="C631">
        <v>10</v>
      </c>
      <c r="D631">
        <v>8858775</v>
      </c>
      <c r="E631">
        <v>50</v>
      </c>
      <c r="F631">
        <v>15405</v>
      </c>
      <c r="G631">
        <v>451</v>
      </c>
      <c r="H631">
        <v>5.0909969999999998</v>
      </c>
      <c r="I631">
        <v>12</v>
      </c>
      <c r="J631">
        <v>624</v>
      </c>
      <c r="K631">
        <v>162</v>
      </c>
      <c r="L631">
        <v>12669</v>
      </c>
    </row>
    <row r="632" spans="1:12" hidden="1" x14ac:dyDescent="0.25">
      <c r="A632" s="1">
        <v>43950</v>
      </c>
      <c r="B632" s="2" t="s">
        <v>9</v>
      </c>
      <c r="C632">
        <v>1</v>
      </c>
      <c r="D632">
        <v>293433</v>
      </c>
      <c r="E632">
        <v>2</v>
      </c>
      <c r="F632">
        <v>328</v>
      </c>
      <c r="G632">
        <v>9</v>
      </c>
      <c r="H632">
        <v>3.0671400000000002</v>
      </c>
      <c r="I632">
        <v>0</v>
      </c>
      <c r="J632">
        <v>10</v>
      </c>
      <c r="K632">
        <v>4</v>
      </c>
      <c r="L632">
        <v>244</v>
      </c>
    </row>
    <row r="633" spans="1:12" hidden="1" x14ac:dyDescent="0.25">
      <c r="A633" s="1">
        <v>43950</v>
      </c>
      <c r="B633" s="2" t="s">
        <v>10</v>
      </c>
      <c r="C633">
        <v>2</v>
      </c>
      <c r="D633">
        <v>560939</v>
      </c>
      <c r="E633">
        <v>0</v>
      </c>
      <c r="F633">
        <v>409</v>
      </c>
      <c r="G633">
        <v>3</v>
      </c>
      <c r="H633">
        <v>0.53481749999999995</v>
      </c>
      <c r="I633">
        <v>0</v>
      </c>
      <c r="J633">
        <v>12</v>
      </c>
      <c r="K633">
        <v>1</v>
      </c>
      <c r="L633">
        <v>362</v>
      </c>
    </row>
    <row r="634" spans="1:12" hidden="1" x14ac:dyDescent="0.25">
      <c r="A634" s="1">
        <v>43950</v>
      </c>
      <c r="B634" s="2" t="s">
        <v>11</v>
      </c>
      <c r="C634">
        <v>3</v>
      </c>
      <c r="D634">
        <v>1677542</v>
      </c>
      <c r="E634">
        <v>16</v>
      </c>
      <c r="F634">
        <v>2657</v>
      </c>
      <c r="G634">
        <v>66</v>
      </c>
      <c r="H634">
        <v>3.9343279999999998</v>
      </c>
      <c r="I634">
        <v>1</v>
      </c>
      <c r="J634">
        <v>97</v>
      </c>
      <c r="K634">
        <v>40</v>
      </c>
      <c r="L634">
        <v>2202</v>
      </c>
    </row>
    <row r="635" spans="1:12" hidden="1" x14ac:dyDescent="0.25">
      <c r="A635" s="1">
        <v>43950</v>
      </c>
      <c r="B635" s="2" t="s">
        <v>12</v>
      </c>
      <c r="C635">
        <v>4</v>
      </c>
      <c r="D635">
        <v>1482095</v>
      </c>
      <c r="E635">
        <v>2</v>
      </c>
      <c r="F635">
        <v>2264</v>
      </c>
      <c r="G635">
        <v>33</v>
      </c>
      <c r="H635">
        <v>2.2265779999999999</v>
      </c>
      <c r="I635">
        <v>1</v>
      </c>
      <c r="J635">
        <v>56</v>
      </c>
      <c r="K635">
        <v>25</v>
      </c>
      <c r="L635">
        <v>1955</v>
      </c>
    </row>
    <row r="636" spans="1:12" hidden="1" x14ac:dyDescent="0.25">
      <c r="A636" s="1">
        <v>43950</v>
      </c>
      <c r="B636" s="2" t="s">
        <v>13</v>
      </c>
      <c r="C636">
        <v>5</v>
      </c>
      <c r="D636">
        <v>555221</v>
      </c>
      <c r="E636">
        <v>0</v>
      </c>
      <c r="F636">
        <v>1217</v>
      </c>
      <c r="G636">
        <v>11</v>
      </c>
      <c r="H636">
        <v>1.981193</v>
      </c>
      <c r="I636">
        <v>0</v>
      </c>
      <c r="J636">
        <v>34</v>
      </c>
      <c r="K636">
        <v>9</v>
      </c>
      <c r="L636">
        <v>1092</v>
      </c>
    </row>
    <row r="637" spans="1:12" hidden="1" x14ac:dyDescent="0.25">
      <c r="A637" s="1">
        <v>43950</v>
      </c>
      <c r="B637" s="2" t="s">
        <v>14</v>
      </c>
      <c r="C637">
        <v>6</v>
      </c>
      <c r="D637">
        <v>1243052</v>
      </c>
      <c r="E637">
        <v>5</v>
      </c>
      <c r="F637">
        <v>1754</v>
      </c>
      <c r="G637">
        <v>78</v>
      </c>
      <c r="H637">
        <v>6.2748790000000003</v>
      </c>
      <c r="I637">
        <v>4</v>
      </c>
      <c r="J637">
        <v>137</v>
      </c>
      <c r="K637">
        <v>35</v>
      </c>
      <c r="L637">
        <v>1185</v>
      </c>
    </row>
    <row r="638" spans="1:12" hidden="1" x14ac:dyDescent="0.25">
      <c r="A638" s="1">
        <v>43950</v>
      </c>
      <c r="B638" s="2" t="s">
        <v>15</v>
      </c>
      <c r="C638">
        <v>7</v>
      </c>
      <c r="D638">
        <v>754705</v>
      </c>
      <c r="E638">
        <v>5</v>
      </c>
      <c r="F638">
        <v>3496</v>
      </c>
      <c r="G638">
        <v>52</v>
      </c>
      <c r="H638">
        <v>6.89011</v>
      </c>
      <c r="I638">
        <v>0</v>
      </c>
      <c r="J638">
        <v>105</v>
      </c>
      <c r="K638">
        <v>15</v>
      </c>
      <c r="L638">
        <v>3179</v>
      </c>
    </row>
    <row r="639" spans="1:12" hidden="1" x14ac:dyDescent="0.25">
      <c r="A639" s="1">
        <v>43950</v>
      </c>
      <c r="B639" s="2" t="s">
        <v>16</v>
      </c>
      <c r="C639">
        <v>8</v>
      </c>
      <c r="D639">
        <v>394297</v>
      </c>
      <c r="E639">
        <v>0</v>
      </c>
      <c r="F639">
        <v>879</v>
      </c>
      <c r="G639">
        <v>4</v>
      </c>
      <c r="H639">
        <v>1.014464</v>
      </c>
      <c r="I639">
        <v>0</v>
      </c>
      <c r="J639">
        <v>17</v>
      </c>
      <c r="K639">
        <v>8</v>
      </c>
      <c r="L639">
        <v>796</v>
      </c>
    </row>
    <row r="640" spans="1:12" hidden="1" x14ac:dyDescent="0.25">
      <c r="A640" s="1">
        <v>43950</v>
      </c>
      <c r="B640" s="2" t="s">
        <v>17</v>
      </c>
      <c r="C640">
        <v>9</v>
      </c>
      <c r="D640">
        <v>1897491</v>
      </c>
      <c r="E640">
        <v>31</v>
      </c>
      <c r="F640">
        <v>2462</v>
      </c>
      <c r="G640">
        <v>174</v>
      </c>
      <c r="H640">
        <v>9.1700040000000005</v>
      </c>
      <c r="I640">
        <v>0</v>
      </c>
      <c r="J640">
        <v>162</v>
      </c>
      <c r="K640">
        <v>33</v>
      </c>
      <c r="L640">
        <v>1824</v>
      </c>
    </row>
    <row r="641" spans="1:12" x14ac:dyDescent="0.25">
      <c r="A641" s="1">
        <v>43950</v>
      </c>
      <c r="B641" s="2" t="s">
        <v>29</v>
      </c>
      <c r="C641">
        <v>10</v>
      </c>
      <c r="D641">
        <v>8858775</v>
      </c>
      <c r="E641">
        <v>61</v>
      </c>
      <c r="F641">
        <v>15466</v>
      </c>
      <c r="G641">
        <v>430</v>
      </c>
      <c r="H641">
        <v>4.8539440000000003</v>
      </c>
      <c r="I641">
        <v>6</v>
      </c>
      <c r="J641">
        <v>630</v>
      </c>
      <c r="K641">
        <v>170</v>
      </c>
      <c r="L641">
        <v>12839</v>
      </c>
    </row>
    <row r="642" spans="1:12" hidden="1" x14ac:dyDescent="0.25">
      <c r="A642" s="1">
        <v>43951</v>
      </c>
      <c r="B642" s="2" t="s">
        <v>9</v>
      </c>
      <c r="C642">
        <v>1</v>
      </c>
      <c r="D642">
        <v>293433</v>
      </c>
      <c r="E642">
        <v>2</v>
      </c>
      <c r="F642">
        <v>330</v>
      </c>
      <c r="G642">
        <v>8</v>
      </c>
      <c r="H642">
        <v>2.7263459999999999</v>
      </c>
      <c r="I642">
        <v>0</v>
      </c>
      <c r="J642">
        <v>10</v>
      </c>
      <c r="K642">
        <v>5</v>
      </c>
      <c r="L642">
        <v>249</v>
      </c>
    </row>
    <row r="643" spans="1:12" hidden="1" x14ac:dyDescent="0.25">
      <c r="A643" s="1">
        <v>43951</v>
      </c>
      <c r="B643" s="2" t="s">
        <v>10</v>
      </c>
      <c r="C643">
        <v>2</v>
      </c>
      <c r="D643">
        <v>560939</v>
      </c>
      <c r="E643">
        <v>0</v>
      </c>
      <c r="F643">
        <v>409</v>
      </c>
      <c r="G643">
        <v>3</v>
      </c>
      <c r="H643">
        <v>0.53481749999999995</v>
      </c>
      <c r="I643">
        <v>0</v>
      </c>
      <c r="J643">
        <v>12</v>
      </c>
      <c r="K643">
        <v>5</v>
      </c>
      <c r="L643">
        <v>367</v>
      </c>
    </row>
    <row r="644" spans="1:12" hidden="1" x14ac:dyDescent="0.25">
      <c r="A644" s="1">
        <v>43951</v>
      </c>
      <c r="B644" s="2" t="s">
        <v>11</v>
      </c>
      <c r="C644">
        <v>3</v>
      </c>
      <c r="D644">
        <v>1677542</v>
      </c>
      <c r="E644">
        <v>6</v>
      </c>
      <c r="F644">
        <v>2663</v>
      </c>
      <c r="G644">
        <v>63</v>
      </c>
      <c r="H644">
        <v>3.7554949999999998</v>
      </c>
      <c r="I644">
        <v>0</v>
      </c>
      <c r="J644">
        <v>97</v>
      </c>
      <c r="K644">
        <v>54</v>
      </c>
      <c r="L644">
        <v>2256</v>
      </c>
    </row>
    <row r="645" spans="1:12" hidden="1" x14ac:dyDescent="0.25">
      <c r="A645" s="1">
        <v>43951</v>
      </c>
      <c r="B645" s="2" t="s">
        <v>12</v>
      </c>
      <c r="C645">
        <v>4</v>
      </c>
      <c r="D645">
        <v>1482095</v>
      </c>
      <c r="E645">
        <v>1</v>
      </c>
      <c r="F645">
        <v>2265</v>
      </c>
      <c r="G645">
        <v>31</v>
      </c>
      <c r="H645">
        <v>2.091634</v>
      </c>
      <c r="I645">
        <v>0</v>
      </c>
      <c r="J645">
        <v>56</v>
      </c>
      <c r="K645">
        <v>32</v>
      </c>
      <c r="L645">
        <v>1987</v>
      </c>
    </row>
    <row r="646" spans="1:12" hidden="1" x14ac:dyDescent="0.25">
      <c r="A646" s="1">
        <v>43951</v>
      </c>
      <c r="B646" s="2" t="s">
        <v>13</v>
      </c>
      <c r="C646">
        <v>5</v>
      </c>
      <c r="D646">
        <v>555221</v>
      </c>
      <c r="E646">
        <v>1</v>
      </c>
      <c r="F646">
        <v>1218</v>
      </c>
      <c r="G646">
        <v>11</v>
      </c>
      <c r="H646">
        <v>1.981193</v>
      </c>
      <c r="I646">
        <v>0</v>
      </c>
      <c r="J646">
        <v>34</v>
      </c>
      <c r="K646">
        <v>5</v>
      </c>
      <c r="L646">
        <v>1097</v>
      </c>
    </row>
    <row r="647" spans="1:12" hidden="1" x14ac:dyDescent="0.25">
      <c r="A647" s="1">
        <v>43951</v>
      </c>
      <c r="B647" s="2" t="s">
        <v>14</v>
      </c>
      <c r="C647">
        <v>6</v>
      </c>
      <c r="D647">
        <v>1243052</v>
      </c>
      <c r="E647">
        <v>8</v>
      </c>
      <c r="F647">
        <v>1762</v>
      </c>
      <c r="G647">
        <v>67</v>
      </c>
      <c r="H647">
        <v>5.3899590000000002</v>
      </c>
      <c r="I647">
        <v>0</v>
      </c>
      <c r="J647">
        <v>137</v>
      </c>
      <c r="K647">
        <v>35</v>
      </c>
      <c r="L647">
        <v>1220</v>
      </c>
    </row>
    <row r="648" spans="1:12" hidden="1" x14ac:dyDescent="0.25">
      <c r="A648" s="1">
        <v>43951</v>
      </c>
      <c r="B648" s="2" t="s">
        <v>15</v>
      </c>
      <c r="C648">
        <v>7</v>
      </c>
      <c r="D648">
        <v>754705</v>
      </c>
      <c r="E648">
        <v>3</v>
      </c>
      <c r="F648">
        <v>3499</v>
      </c>
      <c r="G648">
        <v>48</v>
      </c>
      <c r="H648">
        <v>6.3601010000000002</v>
      </c>
      <c r="I648">
        <v>0</v>
      </c>
      <c r="J648">
        <v>105</v>
      </c>
      <c r="K648">
        <v>24</v>
      </c>
      <c r="L648">
        <v>3203</v>
      </c>
    </row>
    <row r="649" spans="1:12" hidden="1" x14ac:dyDescent="0.25">
      <c r="A649" s="1">
        <v>43951</v>
      </c>
      <c r="B649" s="2" t="s">
        <v>16</v>
      </c>
      <c r="C649">
        <v>8</v>
      </c>
      <c r="D649">
        <v>394297</v>
      </c>
      <c r="E649">
        <v>1</v>
      </c>
      <c r="F649">
        <v>880</v>
      </c>
      <c r="G649">
        <v>4</v>
      </c>
      <c r="H649">
        <v>1.014464</v>
      </c>
      <c r="I649">
        <v>1</v>
      </c>
      <c r="J649">
        <v>18</v>
      </c>
      <c r="K649">
        <v>15</v>
      </c>
      <c r="L649">
        <v>811</v>
      </c>
    </row>
    <row r="650" spans="1:12" hidden="1" x14ac:dyDescent="0.25">
      <c r="A650" s="1">
        <v>43951</v>
      </c>
      <c r="B650" s="2" t="s">
        <v>17</v>
      </c>
      <c r="C650">
        <v>9</v>
      </c>
      <c r="D650">
        <v>1897491</v>
      </c>
      <c r="E650">
        <v>32</v>
      </c>
      <c r="F650">
        <v>2494</v>
      </c>
      <c r="G650">
        <v>181</v>
      </c>
      <c r="H650">
        <v>9.5389119999999998</v>
      </c>
      <c r="I650">
        <v>5</v>
      </c>
      <c r="J650">
        <v>167</v>
      </c>
      <c r="K650">
        <v>24</v>
      </c>
      <c r="L650">
        <v>1848</v>
      </c>
    </row>
    <row r="651" spans="1:12" x14ac:dyDescent="0.25">
      <c r="A651" s="1">
        <v>43951</v>
      </c>
      <c r="B651" s="2" t="s">
        <v>29</v>
      </c>
      <c r="C651">
        <v>10</v>
      </c>
      <c r="D651">
        <v>8858775</v>
      </c>
      <c r="E651">
        <v>54</v>
      </c>
      <c r="F651">
        <v>15520</v>
      </c>
      <c r="G651">
        <v>416</v>
      </c>
      <c r="H651">
        <v>4.6959090000000003</v>
      </c>
      <c r="I651">
        <v>6</v>
      </c>
      <c r="J651">
        <v>636</v>
      </c>
      <c r="K651">
        <v>199</v>
      </c>
      <c r="L651">
        <v>13038</v>
      </c>
    </row>
    <row r="652" spans="1:12" hidden="1" x14ac:dyDescent="0.25">
      <c r="A652" s="1">
        <v>43952</v>
      </c>
      <c r="B652" s="2" t="s">
        <v>9</v>
      </c>
      <c r="C652">
        <v>1</v>
      </c>
      <c r="D652">
        <v>293433</v>
      </c>
      <c r="E652">
        <v>1</v>
      </c>
      <c r="F652">
        <v>331</v>
      </c>
      <c r="G652">
        <v>9</v>
      </c>
      <c r="H652">
        <v>3.0671400000000002</v>
      </c>
      <c r="I652">
        <v>0</v>
      </c>
      <c r="J652">
        <v>10</v>
      </c>
      <c r="K652">
        <v>1</v>
      </c>
      <c r="L652">
        <v>250</v>
      </c>
    </row>
    <row r="653" spans="1:12" hidden="1" x14ac:dyDescent="0.25">
      <c r="A653" s="1">
        <v>43952</v>
      </c>
      <c r="B653" s="2" t="s">
        <v>10</v>
      </c>
      <c r="C653">
        <v>2</v>
      </c>
      <c r="D653">
        <v>560939</v>
      </c>
      <c r="E653">
        <v>0</v>
      </c>
      <c r="F653">
        <v>409</v>
      </c>
      <c r="G653">
        <v>3</v>
      </c>
      <c r="H653">
        <v>0.53481749999999995</v>
      </c>
      <c r="I653">
        <v>0</v>
      </c>
      <c r="J653">
        <v>12</v>
      </c>
      <c r="K653">
        <v>1</v>
      </c>
      <c r="L653">
        <v>368</v>
      </c>
    </row>
    <row r="654" spans="1:12" hidden="1" x14ac:dyDescent="0.25">
      <c r="A654" s="1">
        <v>43952</v>
      </c>
      <c r="B654" s="2" t="s">
        <v>11</v>
      </c>
      <c r="C654">
        <v>3</v>
      </c>
      <c r="D654">
        <v>1677542</v>
      </c>
      <c r="E654">
        <v>8</v>
      </c>
      <c r="F654">
        <v>2671</v>
      </c>
      <c r="G654">
        <v>62</v>
      </c>
      <c r="H654">
        <v>3.6958839999999999</v>
      </c>
      <c r="I654">
        <v>0</v>
      </c>
      <c r="J654">
        <v>97</v>
      </c>
      <c r="K654">
        <v>21</v>
      </c>
      <c r="L654">
        <v>2277</v>
      </c>
    </row>
    <row r="655" spans="1:12" hidden="1" x14ac:dyDescent="0.25">
      <c r="A655" s="1">
        <v>43952</v>
      </c>
      <c r="B655" s="2" t="s">
        <v>12</v>
      </c>
      <c r="C655">
        <v>4</v>
      </c>
      <c r="D655">
        <v>1482095</v>
      </c>
      <c r="E655">
        <v>1</v>
      </c>
      <c r="F655">
        <v>2266</v>
      </c>
      <c r="G655">
        <v>21</v>
      </c>
      <c r="H655">
        <v>1.4169130000000001</v>
      </c>
      <c r="I655">
        <v>0</v>
      </c>
      <c r="J655">
        <v>56</v>
      </c>
      <c r="K655">
        <v>31</v>
      </c>
      <c r="L655">
        <v>2018</v>
      </c>
    </row>
    <row r="656" spans="1:12" hidden="1" x14ac:dyDescent="0.25">
      <c r="A656" s="1">
        <v>43952</v>
      </c>
      <c r="B656" s="2" t="s">
        <v>13</v>
      </c>
      <c r="C656">
        <v>5</v>
      </c>
      <c r="D656">
        <v>555221</v>
      </c>
      <c r="E656">
        <v>0</v>
      </c>
      <c r="F656">
        <v>1218</v>
      </c>
      <c r="G656">
        <v>10</v>
      </c>
      <c r="H656">
        <v>1.801085</v>
      </c>
      <c r="I656">
        <v>1</v>
      </c>
      <c r="J656">
        <v>35</v>
      </c>
      <c r="K656">
        <v>4</v>
      </c>
      <c r="L656">
        <v>1101</v>
      </c>
    </row>
    <row r="657" spans="1:12" hidden="1" x14ac:dyDescent="0.25">
      <c r="A657" s="1">
        <v>43952</v>
      </c>
      <c r="B657" s="2" t="s">
        <v>14</v>
      </c>
      <c r="C657">
        <v>6</v>
      </c>
      <c r="D657">
        <v>1243052</v>
      </c>
      <c r="E657">
        <v>4</v>
      </c>
      <c r="F657">
        <v>1766</v>
      </c>
      <c r="G657">
        <v>65</v>
      </c>
      <c r="H657">
        <v>5.2290650000000003</v>
      </c>
      <c r="I657">
        <v>0</v>
      </c>
      <c r="J657">
        <v>137</v>
      </c>
      <c r="K657">
        <v>19</v>
      </c>
      <c r="L657">
        <v>1239</v>
      </c>
    </row>
    <row r="658" spans="1:12" hidden="1" x14ac:dyDescent="0.25">
      <c r="A658" s="1">
        <v>43952</v>
      </c>
      <c r="B658" s="2" t="s">
        <v>15</v>
      </c>
      <c r="C658">
        <v>7</v>
      </c>
      <c r="D658">
        <v>754705</v>
      </c>
      <c r="E658">
        <v>0</v>
      </c>
      <c r="F658">
        <v>3499</v>
      </c>
      <c r="G658">
        <v>46</v>
      </c>
      <c r="H658">
        <v>6.095097</v>
      </c>
      <c r="I658">
        <v>0</v>
      </c>
      <c r="J658">
        <v>105</v>
      </c>
      <c r="K658">
        <v>7</v>
      </c>
      <c r="L658">
        <v>3210</v>
      </c>
    </row>
    <row r="659" spans="1:12" hidden="1" x14ac:dyDescent="0.25">
      <c r="A659" s="1">
        <v>43952</v>
      </c>
      <c r="B659" s="2" t="s">
        <v>16</v>
      </c>
      <c r="C659">
        <v>8</v>
      </c>
      <c r="D659">
        <v>394297</v>
      </c>
      <c r="E659">
        <v>0</v>
      </c>
      <c r="F659">
        <v>880</v>
      </c>
      <c r="G659">
        <v>4</v>
      </c>
      <c r="H659">
        <v>1.014464</v>
      </c>
      <c r="I659">
        <v>1</v>
      </c>
      <c r="J659">
        <v>19</v>
      </c>
      <c r="K659">
        <v>5</v>
      </c>
      <c r="L659">
        <v>816</v>
      </c>
    </row>
    <row r="660" spans="1:12" hidden="1" x14ac:dyDescent="0.25">
      <c r="A660" s="1">
        <v>43952</v>
      </c>
      <c r="B660" s="2" t="s">
        <v>17</v>
      </c>
      <c r="C660">
        <v>9</v>
      </c>
      <c r="D660">
        <v>1897491</v>
      </c>
      <c r="E660">
        <v>23</v>
      </c>
      <c r="F660">
        <v>2517</v>
      </c>
      <c r="G660">
        <v>190</v>
      </c>
      <c r="H660">
        <v>10.01322</v>
      </c>
      <c r="I660">
        <v>1</v>
      </c>
      <c r="J660">
        <v>168</v>
      </c>
      <c r="K660">
        <v>20</v>
      </c>
      <c r="L660">
        <v>1868</v>
      </c>
    </row>
    <row r="661" spans="1:12" x14ac:dyDescent="0.25">
      <c r="A661" s="1">
        <v>43952</v>
      </c>
      <c r="B661" s="2" t="s">
        <v>29</v>
      </c>
      <c r="C661">
        <v>10</v>
      </c>
      <c r="D661">
        <v>8858775</v>
      </c>
      <c r="E661">
        <v>37</v>
      </c>
      <c r="F661">
        <v>15557</v>
      </c>
      <c r="G661">
        <v>410</v>
      </c>
      <c r="H661">
        <v>4.6281800000000004</v>
      </c>
      <c r="I661">
        <v>3</v>
      </c>
      <c r="J661">
        <v>639</v>
      </c>
      <c r="K661">
        <v>109</v>
      </c>
      <c r="L661">
        <v>13147</v>
      </c>
    </row>
    <row r="662" spans="1:12" hidden="1" x14ac:dyDescent="0.25">
      <c r="A662" s="1">
        <v>43953</v>
      </c>
      <c r="B662" s="2" t="s">
        <v>9</v>
      </c>
      <c r="C662">
        <v>1</v>
      </c>
      <c r="D662">
        <v>293433</v>
      </c>
      <c r="E662">
        <v>1</v>
      </c>
      <c r="F662">
        <v>332</v>
      </c>
      <c r="G662">
        <v>9</v>
      </c>
      <c r="H662">
        <v>3.0671400000000002</v>
      </c>
      <c r="I662">
        <v>0</v>
      </c>
      <c r="J662">
        <v>10</v>
      </c>
      <c r="K662">
        <v>2</v>
      </c>
      <c r="L662">
        <v>252</v>
      </c>
    </row>
    <row r="663" spans="1:12" hidden="1" x14ac:dyDescent="0.25">
      <c r="A663" s="1">
        <v>43953</v>
      </c>
      <c r="B663" s="2" t="s">
        <v>10</v>
      </c>
      <c r="C663">
        <v>2</v>
      </c>
      <c r="D663">
        <v>560939</v>
      </c>
      <c r="E663">
        <v>0</v>
      </c>
      <c r="F663">
        <v>409</v>
      </c>
      <c r="G663">
        <v>3</v>
      </c>
      <c r="H663">
        <v>0.53481749999999995</v>
      </c>
      <c r="I663">
        <v>1</v>
      </c>
      <c r="J663">
        <v>13</v>
      </c>
      <c r="K663">
        <v>1</v>
      </c>
      <c r="L663">
        <v>369</v>
      </c>
    </row>
    <row r="664" spans="1:12" hidden="1" x14ac:dyDescent="0.25">
      <c r="A664" s="1">
        <v>43953</v>
      </c>
      <c r="B664" s="2" t="s">
        <v>11</v>
      </c>
      <c r="C664">
        <v>3</v>
      </c>
      <c r="D664">
        <v>1677542</v>
      </c>
      <c r="E664">
        <v>1</v>
      </c>
      <c r="F664">
        <v>2672</v>
      </c>
      <c r="G664">
        <v>56</v>
      </c>
      <c r="H664">
        <v>3.3382170000000002</v>
      </c>
      <c r="I664">
        <v>0</v>
      </c>
      <c r="J664">
        <v>97</v>
      </c>
      <c r="K664">
        <v>14</v>
      </c>
      <c r="L664">
        <v>2291</v>
      </c>
    </row>
    <row r="665" spans="1:12" hidden="1" x14ac:dyDescent="0.25">
      <c r="A665" s="1">
        <v>43953</v>
      </c>
      <c r="B665" s="2" t="s">
        <v>12</v>
      </c>
      <c r="C665">
        <v>4</v>
      </c>
      <c r="D665">
        <v>1482095</v>
      </c>
      <c r="E665">
        <v>0</v>
      </c>
      <c r="F665">
        <v>2266</v>
      </c>
      <c r="G665">
        <v>15</v>
      </c>
      <c r="H665">
        <v>1.012081</v>
      </c>
      <c r="I665">
        <v>1</v>
      </c>
      <c r="J665">
        <v>57</v>
      </c>
      <c r="K665">
        <v>12</v>
      </c>
      <c r="L665">
        <v>2030</v>
      </c>
    </row>
    <row r="666" spans="1:12" hidden="1" x14ac:dyDescent="0.25">
      <c r="A666" s="1">
        <v>43953</v>
      </c>
      <c r="B666" s="2" t="s">
        <v>13</v>
      </c>
      <c r="C666">
        <v>5</v>
      </c>
      <c r="D666">
        <v>555221</v>
      </c>
      <c r="E666">
        <v>1</v>
      </c>
      <c r="F666">
        <v>1219</v>
      </c>
      <c r="G666">
        <v>8</v>
      </c>
      <c r="H666">
        <v>1.440868</v>
      </c>
      <c r="I666">
        <v>0</v>
      </c>
      <c r="J666">
        <v>35</v>
      </c>
      <c r="K666">
        <v>1</v>
      </c>
      <c r="L666">
        <v>1102</v>
      </c>
    </row>
    <row r="667" spans="1:12" hidden="1" x14ac:dyDescent="0.25">
      <c r="A667" s="1">
        <v>43953</v>
      </c>
      <c r="B667" s="2" t="s">
        <v>14</v>
      </c>
      <c r="C667">
        <v>6</v>
      </c>
      <c r="D667">
        <v>1243052</v>
      </c>
      <c r="E667">
        <v>2</v>
      </c>
      <c r="F667">
        <v>1768</v>
      </c>
      <c r="G667">
        <v>61</v>
      </c>
      <c r="H667">
        <v>4.9072769999999997</v>
      </c>
      <c r="I667">
        <v>0</v>
      </c>
      <c r="J667">
        <v>137</v>
      </c>
      <c r="K667">
        <v>13</v>
      </c>
      <c r="L667">
        <v>1252</v>
      </c>
    </row>
    <row r="668" spans="1:12" hidden="1" x14ac:dyDescent="0.25">
      <c r="A668" s="1">
        <v>43953</v>
      </c>
      <c r="B668" s="2" t="s">
        <v>15</v>
      </c>
      <c r="C668">
        <v>7</v>
      </c>
      <c r="D668">
        <v>754705</v>
      </c>
      <c r="E668">
        <v>2</v>
      </c>
      <c r="F668">
        <v>3501</v>
      </c>
      <c r="G668">
        <v>30</v>
      </c>
      <c r="H668">
        <v>3.975063</v>
      </c>
      <c r="I668">
        <v>0</v>
      </c>
      <c r="J668">
        <v>105</v>
      </c>
      <c r="K668">
        <v>9</v>
      </c>
      <c r="L668">
        <v>3219</v>
      </c>
    </row>
    <row r="669" spans="1:12" hidden="1" x14ac:dyDescent="0.25">
      <c r="A669" s="1">
        <v>43953</v>
      </c>
      <c r="B669" s="2" t="s">
        <v>16</v>
      </c>
      <c r="C669">
        <v>8</v>
      </c>
      <c r="D669">
        <v>394297</v>
      </c>
      <c r="E669">
        <v>1</v>
      </c>
      <c r="F669">
        <v>881</v>
      </c>
      <c r="G669">
        <v>4</v>
      </c>
      <c r="H669">
        <v>1.014464</v>
      </c>
      <c r="I669">
        <v>0</v>
      </c>
      <c r="J669">
        <v>19</v>
      </c>
      <c r="K669">
        <v>2</v>
      </c>
      <c r="L669">
        <v>818</v>
      </c>
    </row>
    <row r="670" spans="1:12" hidden="1" x14ac:dyDescent="0.25">
      <c r="A670" s="1">
        <v>43953</v>
      </c>
      <c r="B670" s="2" t="s">
        <v>17</v>
      </c>
      <c r="C670">
        <v>9</v>
      </c>
      <c r="D670">
        <v>1897491</v>
      </c>
      <c r="E670">
        <v>20</v>
      </c>
      <c r="F670">
        <v>2537</v>
      </c>
      <c r="G670">
        <v>182</v>
      </c>
      <c r="H670">
        <v>9.5916139999999999</v>
      </c>
      <c r="I670">
        <v>0</v>
      </c>
      <c r="J670">
        <v>168</v>
      </c>
      <c r="K670">
        <v>23</v>
      </c>
      <c r="L670">
        <v>1891</v>
      </c>
    </row>
    <row r="671" spans="1:12" x14ac:dyDescent="0.25">
      <c r="A671" s="1">
        <v>43953</v>
      </c>
      <c r="B671" s="2" t="s">
        <v>29</v>
      </c>
      <c r="C671">
        <v>10</v>
      </c>
      <c r="D671">
        <v>8858775</v>
      </c>
      <c r="E671">
        <v>28</v>
      </c>
      <c r="F671">
        <v>15585</v>
      </c>
      <c r="G671">
        <v>368</v>
      </c>
      <c r="H671">
        <v>4.1540730000000003</v>
      </c>
      <c r="I671">
        <v>2</v>
      </c>
      <c r="J671">
        <v>641</v>
      </c>
      <c r="K671">
        <v>77</v>
      </c>
      <c r="L671">
        <v>13224</v>
      </c>
    </row>
    <row r="672" spans="1:12" hidden="1" x14ac:dyDescent="0.25">
      <c r="A672" s="1">
        <v>43954</v>
      </c>
      <c r="B672" s="2" t="s">
        <v>9</v>
      </c>
      <c r="C672">
        <v>1</v>
      </c>
      <c r="D672">
        <v>293433</v>
      </c>
      <c r="E672">
        <v>0</v>
      </c>
      <c r="F672">
        <v>332</v>
      </c>
      <c r="G672">
        <v>9</v>
      </c>
      <c r="H672">
        <v>3.0671400000000002</v>
      </c>
      <c r="I672">
        <v>1</v>
      </c>
      <c r="J672">
        <v>11</v>
      </c>
      <c r="K672">
        <v>3</v>
      </c>
      <c r="L672">
        <v>255</v>
      </c>
    </row>
    <row r="673" spans="1:12" hidden="1" x14ac:dyDescent="0.25">
      <c r="A673" s="1">
        <v>43954</v>
      </c>
      <c r="B673" s="2" t="s">
        <v>10</v>
      </c>
      <c r="C673">
        <v>2</v>
      </c>
      <c r="D673">
        <v>560939</v>
      </c>
      <c r="E673">
        <v>0</v>
      </c>
      <c r="F673">
        <v>409</v>
      </c>
      <c r="G673">
        <v>1</v>
      </c>
      <c r="H673">
        <v>0.1782725</v>
      </c>
      <c r="I673">
        <v>0</v>
      </c>
      <c r="J673">
        <v>13</v>
      </c>
      <c r="K673">
        <v>1</v>
      </c>
      <c r="L673">
        <v>370</v>
      </c>
    </row>
    <row r="674" spans="1:12" hidden="1" x14ac:dyDescent="0.25">
      <c r="A674" s="1">
        <v>43954</v>
      </c>
      <c r="B674" s="2" t="s">
        <v>11</v>
      </c>
      <c r="C674">
        <v>3</v>
      </c>
      <c r="D674">
        <v>1677542</v>
      </c>
      <c r="E674">
        <v>1</v>
      </c>
      <c r="F674">
        <v>2673</v>
      </c>
      <c r="G674">
        <v>51</v>
      </c>
      <c r="H674">
        <v>3.040162</v>
      </c>
      <c r="I674">
        <v>1</v>
      </c>
      <c r="J674">
        <v>98</v>
      </c>
      <c r="K674">
        <v>16</v>
      </c>
      <c r="L674">
        <v>2307</v>
      </c>
    </row>
    <row r="675" spans="1:12" hidden="1" x14ac:dyDescent="0.25">
      <c r="A675" s="1">
        <v>43954</v>
      </c>
      <c r="B675" s="2" t="s">
        <v>12</v>
      </c>
      <c r="C675">
        <v>4</v>
      </c>
      <c r="D675">
        <v>1482095</v>
      </c>
      <c r="E675">
        <v>2</v>
      </c>
      <c r="F675">
        <v>2268</v>
      </c>
      <c r="G675">
        <v>14</v>
      </c>
      <c r="H675">
        <v>0.94460880000000003</v>
      </c>
      <c r="I675">
        <v>0</v>
      </c>
      <c r="J675">
        <v>57</v>
      </c>
      <c r="K675">
        <v>4</v>
      </c>
      <c r="L675">
        <v>2034</v>
      </c>
    </row>
    <row r="676" spans="1:12" hidden="1" x14ac:dyDescent="0.25">
      <c r="A676" s="1">
        <v>43954</v>
      </c>
      <c r="B676" s="2" t="s">
        <v>13</v>
      </c>
      <c r="C676">
        <v>5</v>
      </c>
      <c r="D676">
        <v>555221</v>
      </c>
      <c r="E676">
        <v>0</v>
      </c>
      <c r="F676">
        <v>1219</v>
      </c>
      <c r="G676">
        <v>7</v>
      </c>
      <c r="H676">
        <v>1.260759</v>
      </c>
      <c r="I676">
        <v>0</v>
      </c>
      <c r="J676">
        <v>35</v>
      </c>
      <c r="K676">
        <v>3</v>
      </c>
      <c r="L676">
        <v>1105</v>
      </c>
    </row>
    <row r="677" spans="1:12" hidden="1" x14ac:dyDescent="0.25">
      <c r="A677" s="1">
        <v>43954</v>
      </c>
      <c r="B677" s="2" t="s">
        <v>14</v>
      </c>
      <c r="C677">
        <v>6</v>
      </c>
      <c r="D677">
        <v>1243052</v>
      </c>
      <c r="E677">
        <v>1</v>
      </c>
      <c r="F677">
        <v>1769</v>
      </c>
      <c r="G677">
        <v>45</v>
      </c>
      <c r="H677">
        <v>3.6201219999999998</v>
      </c>
      <c r="I677">
        <v>1</v>
      </c>
      <c r="J677">
        <v>138</v>
      </c>
      <c r="K677">
        <v>11</v>
      </c>
      <c r="L677">
        <v>1263</v>
      </c>
    </row>
    <row r="678" spans="1:12" hidden="1" x14ac:dyDescent="0.25">
      <c r="A678" s="1">
        <v>43954</v>
      </c>
      <c r="B678" s="2" t="s">
        <v>15</v>
      </c>
      <c r="C678">
        <v>7</v>
      </c>
      <c r="D678">
        <v>754705</v>
      </c>
      <c r="E678">
        <v>2</v>
      </c>
      <c r="F678">
        <v>3503</v>
      </c>
      <c r="G678">
        <v>20</v>
      </c>
      <c r="H678">
        <v>2.650042</v>
      </c>
      <c r="I678">
        <v>0</v>
      </c>
      <c r="J678">
        <v>105</v>
      </c>
      <c r="K678">
        <v>11</v>
      </c>
      <c r="L678">
        <v>3230</v>
      </c>
    </row>
    <row r="679" spans="1:12" hidden="1" x14ac:dyDescent="0.25">
      <c r="A679" s="1">
        <v>43954</v>
      </c>
      <c r="B679" s="2" t="s">
        <v>16</v>
      </c>
      <c r="C679">
        <v>8</v>
      </c>
      <c r="D679">
        <v>394297</v>
      </c>
      <c r="E679">
        <v>0</v>
      </c>
      <c r="F679">
        <v>881</v>
      </c>
      <c r="G679">
        <v>5</v>
      </c>
      <c r="H679">
        <v>1.2680800000000001</v>
      </c>
      <c r="I679">
        <v>0</v>
      </c>
      <c r="J679">
        <v>19</v>
      </c>
      <c r="K679">
        <v>1</v>
      </c>
      <c r="L679">
        <v>819</v>
      </c>
    </row>
    <row r="680" spans="1:12" hidden="1" x14ac:dyDescent="0.25">
      <c r="A680" s="1">
        <v>43954</v>
      </c>
      <c r="B680" s="2" t="s">
        <v>17</v>
      </c>
      <c r="C680">
        <v>9</v>
      </c>
      <c r="D680">
        <v>1897491</v>
      </c>
      <c r="E680">
        <v>5</v>
      </c>
      <c r="F680">
        <v>2542</v>
      </c>
      <c r="G680">
        <v>182</v>
      </c>
      <c r="H680">
        <v>9.5916139999999999</v>
      </c>
      <c r="I680">
        <v>2</v>
      </c>
      <c r="J680">
        <v>170</v>
      </c>
      <c r="K680">
        <v>9</v>
      </c>
      <c r="L680">
        <v>1900</v>
      </c>
    </row>
    <row r="681" spans="1:12" x14ac:dyDescent="0.25">
      <c r="A681" s="1">
        <v>43954</v>
      </c>
      <c r="B681" s="2" t="s">
        <v>29</v>
      </c>
      <c r="C681">
        <v>10</v>
      </c>
      <c r="D681">
        <v>8858775</v>
      </c>
      <c r="E681">
        <v>11</v>
      </c>
      <c r="F681">
        <v>15596</v>
      </c>
      <c r="G681">
        <v>334</v>
      </c>
      <c r="H681">
        <v>3.770273</v>
      </c>
      <c r="I681">
        <v>5</v>
      </c>
      <c r="J681">
        <v>646</v>
      </c>
      <c r="K681">
        <v>59</v>
      </c>
      <c r="L681">
        <v>13283</v>
      </c>
    </row>
    <row r="682" spans="1:12" hidden="1" x14ac:dyDescent="0.25">
      <c r="A682" s="1">
        <v>43955</v>
      </c>
      <c r="B682" s="2" t="s">
        <v>9</v>
      </c>
      <c r="C682">
        <v>1</v>
      </c>
      <c r="D682">
        <v>293433</v>
      </c>
      <c r="E682">
        <v>1</v>
      </c>
      <c r="F682">
        <v>333</v>
      </c>
      <c r="G682">
        <v>9</v>
      </c>
      <c r="H682">
        <v>3.0671400000000002</v>
      </c>
      <c r="I682">
        <v>0</v>
      </c>
      <c r="J682">
        <v>11</v>
      </c>
      <c r="K682">
        <v>3</v>
      </c>
      <c r="L682">
        <v>258</v>
      </c>
    </row>
    <row r="683" spans="1:12" hidden="1" x14ac:dyDescent="0.25">
      <c r="A683" s="1">
        <v>43955</v>
      </c>
      <c r="B683" s="2" t="s">
        <v>10</v>
      </c>
      <c r="C683">
        <v>2</v>
      </c>
      <c r="D683">
        <v>560939</v>
      </c>
      <c r="E683">
        <v>0</v>
      </c>
      <c r="F683">
        <v>409</v>
      </c>
      <c r="G683">
        <v>0</v>
      </c>
      <c r="H683">
        <v>0</v>
      </c>
      <c r="I683">
        <v>0</v>
      </c>
      <c r="J683">
        <v>13</v>
      </c>
      <c r="K683">
        <v>3</v>
      </c>
      <c r="L683">
        <v>373</v>
      </c>
    </row>
    <row r="684" spans="1:12" hidden="1" x14ac:dyDescent="0.25">
      <c r="A684" s="1">
        <v>43955</v>
      </c>
      <c r="B684" s="2" t="s">
        <v>11</v>
      </c>
      <c r="C684">
        <v>3</v>
      </c>
      <c r="D684">
        <v>1677542</v>
      </c>
      <c r="E684">
        <v>4</v>
      </c>
      <c r="F684">
        <v>2677</v>
      </c>
      <c r="G684">
        <v>50</v>
      </c>
      <c r="H684">
        <v>2.9805510000000002</v>
      </c>
      <c r="I684">
        <v>1</v>
      </c>
      <c r="J684">
        <v>99</v>
      </c>
      <c r="K684">
        <v>30</v>
      </c>
      <c r="L684">
        <v>2337</v>
      </c>
    </row>
    <row r="685" spans="1:12" hidden="1" x14ac:dyDescent="0.25">
      <c r="A685" s="1">
        <v>43955</v>
      </c>
      <c r="B685" s="2" t="s">
        <v>12</v>
      </c>
      <c r="C685">
        <v>4</v>
      </c>
      <c r="D685">
        <v>1482095</v>
      </c>
      <c r="E685">
        <v>0</v>
      </c>
      <c r="F685">
        <v>2268</v>
      </c>
      <c r="G685">
        <v>14</v>
      </c>
      <c r="H685">
        <v>0.94460880000000003</v>
      </c>
      <c r="I685">
        <v>0</v>
      </c>
      <c r="J685">
        <v>57</v>
      </c>
      <c r="K685">
        <v>16</v>
      </c>
      <c r="L685">
        <v>2050</v>
      </c>
    </row>
    <row r="686" spans="1:12" hidden="1" x14ac:dyDescent="0.25">
      <c r="A686" s="1">
        <v>43955</v>
      </c>
      <c r="B686" s="2" t="s">
        <v>13</v>
      </c>
      <c r="C686">
        <v>5</v>
      </c>
      <c r="D686">
        <v>555221</v>
      </c>
      <c r="E686">
        <v>0</v>
      </c>
      <c r="F686">
        <v>1219</v>
      </c>
      <c r="G686">
        <v>3</v>
      </c>
      <c r="H686">
        <v>0.54032539999999996</v>
      </c>
      <c r="I686">
        <v>0</v>
      </c>
      <c r="J686">
        <v>35</v>
      </c>
      <c r="K686">
        <v>8</v>
      </c>
      <c r="L686">
        <v>1113</v>
      </c>
    </row>
    <row r="687" spans="1:12" hidden="1" x14ac:dyDescent="0.25">
      <c r="A687" s="1">
        <v>43955</v>
      </c>
      <c r="B687" s="2" t="s">
        <v>14</v>
      </c>
      <c r="C687">
        <v>6</v>
      </c>
      <c r="D687">
        <v>1243052</v>
      </c>
      <c r="E687">
        <v>3</v>
      </c>
      <c r="F687">
        <v>1772</v>
      </c>
      <c r="G687">
        <v>34</v>
      </c>
      <c r="H687">
        <v>2.7352029999999998</v>
      </c>
      <c r="I687">
        <v>1</v>
      </c>
      <c r="J687">
        <v>139</v>
      </c>
      <c r="K687">
        <v>37</v>
      </c>
      <c r="L687">
        <v>1300</v>
      </c>
    </row>
    <row r="688" spans="1:12" hidden="1" x14ac:dyDescent="0.25">
      <c r="A688" s="1">
        <v>43955</v>
      </c>
      <c r="B688" s="2" t="s">
        <v>15</v>
      </c>
      <c r="C688">
        <v>7</v>
      </c>
      <c r="D688">
        <v>754705</v>
      </c>
      <c r="E688">
        <v>3</v>
      </c>
      <c r="F688">
        <v>3506</v>
      </c>
      <c r="G688">
        <v>21</v>
      </c>
      <c r="H688">
        <v>2.7825440000000001</v>
      </c>
      <c r="I688">
        <v>1</v>
      </c>
      <c r="J688">
        <v>106</v>
      </c>
      <c r="K688">
        <v>20</v>
      </c>
      <c r="L688">
        <v>3250</v>
      </c>
    </row>
    <row r="689" spans="1:12" hidden="1" x14ac:dyDescent="0.25">
      <c r="A689" s="1">
        <v>43955</v>
      </c>
      <c r="B689" s="2" t="s">
        <v>16</v>
      </c>
      <c r="C689">
        <v>8</v>
      </c>
      <c r="D689">
        <v>394297</v>
      </c>
      <c r="E689">
        <v>0</v>
      </c>
      <c r="F689">
        <v>881</v>
      </c>
      <c r="G689">
        <v>5</v>
      </c>
      <c r="H689">
        <v>1.2680800000000001</v>
      </c>
      <c r="I689">
        <v>0</v>
      </c>
      <c r="J689">
        <v>19</v>
      </c>
      <c r="K689">
        <v>8</v>
      </c>
      <c r="L689">
        <v>827</v>
      </c>
    </row>
    <row r="690" spans="1:12" hidden="1" x14ac:dyDescent="0.25">
      <c r="A690" s="1">
        <v>43955</v>
      </c>
      <c r="B690" s="2" t="s">
        <v>17</v>
      </c>
      <c r="C690">
        <v>9</v>
      </c>
      <c r="D690">
        <v>1897491</v>
      </c>
      <c r="E690">
        <v>19</v>
      </c>
      <c r="F690">
        <v>2561</v>
      </c>
      <c r="G690">
        <v>175</v>
      </c>
      <c r="H690">
        <v>9.2227049999999995</v>
      </c>
      <c r="I690">
        <v>0</v>
      </c>
      <c r="J690">
        <v>170</v>
      </c>
      <c r="K690">
        <v>21</v>
      </c>
      <c r="L690">
        <v>1921</v>
      </c>
    </row>
    <row r="691" spans="1:12" x14ac:dyDescent="0.25">
      <c r="A691" s="1">
        <v>43955</v>
      </c>
      <c r="B691" s="2" t="s">
        <v>29</v>
      </c>
      <c r="C691">
        <v>10</v>
      </c>
      <c r="D691">
        <v>8858775</v>
      </c>
      <c r="E691">
        <v>30</v>
      </c>
      <c r="F691">
        <v>15626</v>
      </c>
      <c r="G691">
        <v>311</v>
      </c>
      <c r="H691">
        <v>3.510643</v>
      </c>
      <c r="I691">
        <v>3</v>
      </c>
      <c r="J691">
        <v>649</v>
      </c>
      <c r="K691">
        <v>146</v>
      </c>
      <c r="L691">
        <v>13429</v>
      </c>
    </row>
    <row r="692" spans="1:12" hidden="1" x14ac:dyDescent="0.25">
      <c r="A692" s="1">
        <v>43956</v>
      </c>
      <c r="B692" s="2" t="s">
        <v>9</v>
      </c>
      <c r="C692">
        <v>1</v>
      </c>
      <c r="D692">
        <v>293433</v>
      </c>
      <c r="E692">
        <v>1</v>
      </c>
      <c r="F692">
        <v>334</v>
      </c>
      <c r="G692">
        <v>7</v>
      </c>
      <c r="H692">
        <v>2.3855529999999998</v>
      </c>
      <c r="I692">
        <v>0</v>
      </c>
      <c r="J692">
        <v>11</v>
      </c>
      <c r="K692">
        <v>4</v>
      </c>
      <c r="L692">
        <v>262</v>
      </c>
    </row>
    <row r="693" spans="1:12" hidden="1" x14ac:dyDescent="0.25">
      <c r="A693" s="1">
        <v>43956</v>
      </c>
      <c r="B693" s="2" t="s">
        <v>10</v>
      </c>
      <c r="C693">
        <v>2</v>
      </c>
      <c r="D693">
        <v>560939</v>
      </c>
      <c r="E693">
        <v>1</v>
      </c>
      <c r="F693">
        <v>410</v>
      </c>
      <c r="G693">
        <v>0</v>
      </c>
      <c r="H693">
        <v>0</v>
      </c>
      <c r="I693">
        <v>0</v>
      </c>
      <c r="J693">
        <v>13</v>
      </c>
      <c r="K693">
        <v>0</v>
      </c>
      <c r="L693">
        <v>373</v>
      </c>
    </row>
    <row r="694" spans="1:12" hidden="1" x14ac:dyDescent="0.25">
      <c r="A694" s="1">
        <v>43956</v>
      </c>
      <c r="B694" s="2" t="s">
        <v>11</v>
      </c>
      <c r="C694">
        <v>3</v>
      </c>
      <c r="D694">
        <v>1677542</v>
      </c>
      <c r="E694">
        <v>13</v>
      </c>
      <c r="F694">
        <v>2690</v>
      </c>
      <c r="G694">
        <v>45</v>
      </c>
      <c r="H694">
        <v>2.682496</v>
      </c>
      <c r="I694">
        <v>2</v>
      </c>
      <c r="J694">
        <v>101</v>
      </c>
      <c r="K694">
        <v>24</v>
      </c>
      <c r="L694">
        <v>2361</v>
      </c>
    </row>
    <row r="695" spans="1:12" hidden="1" x14ac:dyDescent="0.25">
      <c r="A695" s="1">
        <v>43956</v>
      </c>
      <c r="B695" s="2" t="s">
        <v>12</v>
      </c>
      <c r="C695">
        <v>4</v>
      </c>
      <c r="D695">
        <v>1482095</v>
      </c>
      <c r="E695">
        <v>1</v>
      </c>
      <c r="F695">
        <v>2269</v>
      </c>
      <c r="G695">
        <v>9</v>
      </c>
      <c r="H695">
        <v>0.60724849999999997</v>
      </c>
      <c r="I695">
        <v>0</v>
      </c>
      <c r="J695">
        <v>57</v>
      </c>
      <c r="K695">
        <v>23</v>
      </c>
      <c r="L695">
        <v>2073</v>
      </c>
    </row>
    <row r="696" spans="1:12" hidden="1" x14ac:dyDescent="0.25">
      <c r="A696" s="1">
        <v>43956</v>
      </c>
      <c r="B696" s="2" t="s">
        <v>13</v>
      </c>
      <c r="C696">
        <v>5</v>
      </c>
      <c r="D696">
        <v>555221</v>
      </c>
      <c r="E696">
        <v>1</v>
      </c>
      <c r="F696">
        <v>1220</v>
      </c>
      <c r="G696">
        <v>3</v>
      </c>
      <c r="H696">
        <v>0.54032539999999996</v>
      </c>
      <c r="I696">
        <v>0</v>
      </c>
      <c r="J696">
        <v>35</v>
      </c>
      <c r="K696">
        <v>6</v>
      </c>
      <c r="L696">
        <v>1119</v>
      </c>
    </row>
    <row r="697" spans="1:12" hidden="1" x14ac:dyDescent="0.25">
      <c r="A697" s="1">
        <v>43956</v>
      </c>
      <c r="B697" s="2" t="s">
        <v>14</v>
      </c>
      <c r="C697">
        <v>6</v>
      </c>
      <c r="D697">
        <v>1243052</v>
      </c>
      <c r="E697">
        <v>4</v>
      </c>
      <c r="F697">
        <v>1776</v>
      </c>
      <c r="G697">
        <v>27</v>
      </c>
      <c r="H697">
        <v>2.1720730000000001</v>
      </c>
      <c r="I697">
        <v>0</v>
      </c>
      <c r="J697">
        <v>139</v>
      </c>
      <c r="K697">
        <v>24</v>
      </c>
      <c r="L697">
        <v>1324</v>
      </c>
    </row>
    <row r="698" spans="1:12" hidden="1" x14ac:dyDescent="0.25">
      <c r="A698" s="1">
        <v>43956</v>
      </c>
      <c r="B698" s="2" t="s">
        <v>15</v>
      </c>
      <c r="C698">
        <v>7</v>
      </c>
      <c r="D698">
        <v>754705</v>
      </c>
      <c r="E698">
        <v>5</v>
      </c>
      <c r="F698">
        <v>3511</v>
      </c>
      <c r="G698">
        <v>20</v>
      </c>
      <c r="H698">
        <v>2.650042</v>
      </c>
      <c r="I698">
        <v>1</v>
      </c>
      <c r="J698">
        <v>107</v>
      </c>
      <c r="K698">
        <v>16</v>
      </c>
      <c r="L698">
        <v>3266</v>
      </c>
    </row>
    <row r="699" spans="1:12" hidden="1" x14ac:dyDescent="0.25">
      <c r="A699" s="1">
        <v>43956</v>
      </c>
      <c r="B699" s="2" t="s">
        <v>16</v>
      </c>
      <c r="C699">
        <v>8</v>
      </c>
      <c r="D699">
        <v>394297</v>
      </c>
      <c r="E699">
        <v>0</v>
      </c>
      <c r="F699">
        <v>881</v>
      </c>
      <c r="G699">
        <v>4</v>
      </c>
      <c r="H699">
        <v>1.014464</v>
      </c>
      <c r="I699">
        <v>0</v>
      </c>
      <c r="J699">
        <v>19</v>
      </c>
      <c r="K699">
        <v>2</v>
      </c>
      <c r="L699">
        <v>829</v>
      </c>
    </row>
    <row r="700" spans="1:12" hidden="1" x14ac:dyDescent="0.25">
      <c r="A700" s="1">
        <v>43956</v>
      </c>
      <c r="B700" s="2" t="s">
        <v>17</v>
      </c>
      <c r="C700">
        <v>9</v>
      </c>
      <c r="D700">
        <v>1897491</v>
      </c>
      <c r="E700">
        <v>29</v>
      </c>
      <c r="F700">
        <v>2590</v>
      </c>
      <c r="G700">
        <v>156</v>
      </c>
      <c r="H700">
        <v>8.2213829999999994</v>
      </c>
      <c r="I700">
        <v>0</v>
      </c>
      <c r="J700">
        <v>170</v>
      </c>
      <c r="K700">
        <v>22</v>
      </c>
      <c r="L700">
        <v>1943</v>
      </c>
    </row>
    <row r="701" spans="1:12" x14ac:dyDescent="0.25">
      <c r="A701" s="1">
        <v>43956</v>
      </c>
      <c r="B701" s="2" t="s">
        <v>29</v>
      </c>
      <c r="C701">
        <v>10</v>
      </c>
      <c r="D701">
        <v>8858775</v>
      </c>
      <c r="E701">
        <v>55</v>
      </c>
      <c r="F701">
        <v>15681</v>
      </c>
      <c r="G701">
        <v>271</v>
      </c>
      <c r="H701">
        <v>3.0591140000000001</v>
      </c>
      <c r="I701">
        <v>3</v>
      </c>
      <c r="J701">
        <v>652</v>
      </c>
      <c r="K701">
        <v>121</v>
      </c>
      <c r="L701">
        <v>13550</v>
      </c>
    </row>
    <row r="702" spans="1:12" hidden="1" x14ac:dyDescent="0.25">
      <c r="A702" s="1">
        <v>43957</v>
      </c>
      <c r="B702" s="2" t="s">
        <v>9</v>
      </c>
      <c r="C702">
        <v>1</v>
      </c>
      <c r="D702">
        <v>293433</v>
      </c>
      <c r="E702">
        <v>0</v>
      </c>
      <c r="F702">
        <v>334</v>
      </c>
      <c r="G702">
        <v>8</v>
      </c>
      <c r="H702">
        <v>2.7263459999999999</v>
      </c>
      <c r="I702">
        <v>0</v>
      </c>
      <c r="J702">
        <v>11</v>
      </c>
      <c r="K702">
        <v>10</v>
      </c>
      <c r="L702">
        <v>272</v>
      </c>
    </row>
    <row r="703" spans="1:12" hidden="1" x14ac:dyDescent="0.25">
      <c r="A703" s="1">
        <v>43957</v>
      </c>
      <c r="B703" s="2" t="s">
        <v>10</v>
      </c>
      <c r="C703">
        <v>2</v>
      </c>
      <c r="D703">
        <v>560939</v>
      </c>
      <c r="E703">
        <v>0</v>
      </c>
      <c r="F703">
        <v>410</v>
      </c>
      <c r="G703">
        <v>1</v>
      </c>
      <c r="H703">
        <v>0.1782725</v>
      </c>
      <c r="I703">
        <v>0</v>
      </c>
      <c r="J703">
        <v>13</v>
      </c>
      <c r="K703">
        <v>3</v>
      </c>
      <c r="L703">
        <v>376</v>
      </c>
    </row>
    <row r="704" spans="1:12" hidden="1" x14ac:dyDescent="0.25">
      <c r="A704" s="1">
        <v>43957</v>
      </c>
      <c r="B704" s="2" t="s">
        <v>11</v>
      </c>
      <c r="C704">
        <v>3</v>
      </c>
      <c r="D704">
        <v>1677542</v>
      </c>
      <c r="E704">
        <v>11</v>
      </c>
      <c r="F704">
        <v>2701</v>
      </c>
      <c r="G704">
        <v>49</v>
      </c>
      <c r="H704">
        <v>2.9209399999999999</v>
      </c>
      <c r="I704">
        <v>0</v>
      </c>
      <c r="J704">
        <v>101</v>
      </c>
      <c r="K704">
        <v>29</v>
      </c>
      <c r="L704">
        <v>2390</v>
      </c>
    </row>
    <row r="705" spans="1:12" hidden="1" x14ac:dyDescent="0.25">
      <c r="A705" s="1">
        <v>43957</v>
      </c>
      <c r="B705" s="2" t="s">
        <v>12</v>
      </c>
      <c r="C705">
        <v>4</v>
      </c>
      <c r="D705">
        <v>1482095</v>
      </c>
      <c r="E705">
        <v>3</v>
      </c>
      <c r="F705">
        <v>2272</v>
      </c>
      <c r="G705">
        <v>7</v>
      </c>
      <c r="H705">
        <v>0.47230440000000001</v>
      </c>
      <c r="I705">
        <v>0</v>
      </c>
      <c r="J705">
        <v>57</v>
      </c>
      <c r="K705">
        <v>16</v>
      </c>
      <c r="L705">
        <v>2089</v>
      </c>
    </row>
    <row r="706" spans="1:12" hidden="1" x14ac:dyDescent="0.25">
      <c r="A706" s="1">
        <v>43957</v>
      </c>
      <c r="B706" s="2" t="s">
        <v>13</v>
      </c>
      <c r="C706">
        <v>5</v>
      </c>
      <c r="D706">
        <v>555221</v>
      </c>
      <c r="E706">
        <v>0</v>
      </c>
      <c r="F706">
        <v>1220</v>
      </c>
      <c r="G706">
        <v>3</v>
      </c>
      <c r="H706">
        <v>0.54032539999999996</v>
      </c>
      <c r="I706">
        <v>0</v>
      </c>
      <c r="J706">
        <v>35</v>
      </c>
      <c r="K706">
        <v>5</v>
      </c>
      <c r="L706">
        <v>1124</v>
      </c>
    </row>
    <row r="707" spans="1:12" hidden="1" x14ac:dyDescent="0.25">
      <c r="A707" s="1">
        <v>43957</v>
      </c>
      <c r="B707" s="2" t="s">
        <v>14</v>
      </c>
      <c r="C707">
        <v>6</v>
      </c>
      <c r="D707">
        <v>1243052</v>
      </c>
      <c r="E707">
        <v>8</v>
      </c>
      <c r="F707">
        <v>1784</v>
      </c>
      <c r="G707">
        <v>27</v>
      </c>
      <c r="H707">
        <v>2.1720730000000001</v>
      </c>
      <c r="I707">
        <v>0</v>
      </c>
      <c r="J707">
        <v>139</v>
      </c>
      <c r="K707">
        <v>27</v>
      </c>
      <c r="L707">
        <v>1351</v>
      </c>
    </row>
    <row r="708" spans="1:12" hidden="1" x14ac:dyDescent="0.25">
      <c r="A708" s="1">
        <v>43957</v>
      </c>
      <c r="B708" s="2" t="s">
        <v>15</v>
      </c>
      <c r="C708">
        <v>7</v>
      </c>
      <c r="D708">
        <v>754705</v>
      </c>
      <c r="E708">
        <v>3</v>
      </c>
      <c r="F708">
        <v>3514</v>
      </c>
      <c r="G708">
        <v>20</v>
      </c>
      <c r="H708">
        <v>2.650042</v>
      </c>
      <c r="I708">
        <v>0</v>
      </c>
      <c r="J708">
        <v>107</v>
      </c>
      <c r="K708">
        <v>9</v>
      </c>
      <c r="L708">
        <v>3275</v>
      </c>
    </row>
    <row r="709" spans="1:12" hidden="1" x14ac:dyDescent="0.25">
      <c r="A709" s="1">
        <v>43957</v>
      </c>
      <c r="B709" s="2" t="s">
        <v>16</v>
      </c>
      <c r="C709">
        <v>8</v>
      </c>
      <c r="D709">
        <v>394297</v>
      </c>
      <c r="E709">
        <v>0</v>
      </c>
      <c r="F709">
        <v>881</v>
      </c>
      <c r="G709">
        <v>2</v>
      </c>
      <c r="H709">
        <v>0.50723180000000001</v>
      </c>
      <c r="I709">
        <v>0</v>
      </c>
      <c r="J709">
        <v>19</v>
      </c>
      <c r="K709">
        <v>2</v>
      </c>
      <c r="L709">
        <v>831</v>
      </c>
    </row>
    <row r="710" spans="1:12" hidden="1" x14ac:dyDescent="0.25">
      <c r="A710" s="1">
        <v>43957</v>
      </c>
      <c r="B710" s="2" t="s">
        <v>17</v>
      </c>
      <c r="C710">
        <v>9</v>
      </c>
      <c r="D710">
        <v>1897491</v>
      </c>
      <c r="E710">
        <v>21</v>
      </c>
      <c r="F710">
        <v>2611</v>
      </c>
      <c r="G710">
        <v>159</v>
      </c>
      <c r="H710">
        <v>8.379486</v>
      </c>
      <c r="I710">
        <v>4</v>
      </c>
      <c r="J710">
        <v>174</v>
      </c>
      <c r="K710">
        <v>14</v>
      </c>
      <c r="L710">
        <v>1957</v>
      </c>
    </row>
    <row r="711" spans="1:12" x14ac:dyDescent="0.25">
      <c r="A711" s="1">
        <v>43957</v>
      </c>
      <c r="B711" s="2" t="s">
        <v>29</v>
      </c>
      <c r="C711">
        <v>10</v>
      </c>
      <c r="D711">
        <v>8858775</v>
      </c>
      <c r="E711">
        <v>46</v>
      </c>
      <c r="F711">
        <v>15727</v>
      </c>
      <c r="G711">
        <v>276</v>
      </c>
      <c r="H711">
        <v>3.1155550000000001</v>
      </c>
      <c r="I711">
        <v>4</v>
      </c>
      <c r="J711">
        <v>656</v>
      </c>
      <c r="K711">
        <v>115</v>
      </c>
      <c r="L711">
        <v>13665</v>
      </c>
    </row>
    <row r="712" spans="1:12" hidden="1" x14ac:dyDescent="0.25">
      <c r="A712" s="1">
        <v>43958</v>
      </c>
      <c r="B712" s="2" t="s">
        <v>9</v>
      </c>
      <c r="C712">
        <v>1</v>
      </c>
      <c r="D712">
        <v>293433</v>
      </c>
      <c r="E712">
        <v>0</v>
      </c>
      <c r="F712">
        <v>334</v>
      </c>
      <c r="G712">
        <v>6</v>
      </c>
      <c r="H712">
        <v>2.0447600000000001</v>
      </c>
      <c r="I712">
        <v>0</v>
      </c>
      <c r="J712">
        <v>11</v>
      </c>
      <c r="K712">
        <v>7</v>
      </c>
      <c r="L712">
        <v>279</v>
      </c>
    </row>
    <row r="713" spans="1:12" hidden="1" x14ac:dyDescent="0.25">
      <c r="A713" s="1">
        <v>43958</v>
      </c>
      <c r="B713" s="2" t="s">
        <v>10</v>
      </c>
      <c r="C713">
        <v>2</v>
      </c>
      <c r="D713">
        <v>560939</v>
      </c>
      <c r="E713">
        <v>0</v>
      </c>
      <c r="F713">
        <v>410</v>
      </c>
      <c r="G713">
        <v>1</v>
      </c>
      <c r="H713">
        <v>0.1782725</v>
      </c>
      <c r="I713">
        <v>0</v>
      </c>
      <c r="J713">
        <v>13</v>
      </c>
      <c r="K713">
        <v>5</v>
      </c>
      <c r="L713">
        <v>381</v>
      </c>
    </row>
    <row r="714" spans="1:12" hidden="1" x14ac:dyDescent="0.25">
      <c r="A714" s="1">
        <v>43958</v>
      </c>
      <c r="B714" s="2" t="s">
        <v>11</v>
      </c>
      <c r="C714">
        <v>3</v>
      </c>
      <c r="D714">
        <v>1677542</v>
      </c>
      <c r="E714">
        <v>6</v>
      </c>
      <c r="F714">
        <v>2707</v>
      </c>
      <c r="G714">
        <v>44</v>
      </c>
      <c r="H714">
        <v>2.6228850000000001</v>
      </c>
      <c r="I714">
        <v>0</v>
      </c>
      <c r="J714">
        <v>101</v>
      </c>
      <c r="K714">
        <v>26</v>
      </c>
      <c r="L714">
        <v>2416</v>
      </c>
    </row>
    <row r="715" spans="1:12" hidden="1" x14ac:dyDescent="0.25">
      <c r="A715" s="1">
        <v>43958</v>
      </c>
      <c r="B715" s="2" t="s">
        <v>12</v>
      </c>
      <c r="C715">
        <v>4</v>
      </c>
      <c r="D715">
        <v>1482095</v>
      </c>
      <c r="E715">
        <v>1</v>
      </c>
      <c r="F715">
        <v>2273</v>
      </c>
      <c r="G715">
        <v>8</v>
      </c>
      <c r="H715">
        <v>0.53977640000000005</v>
      </c>
      <c r="I715">
        <v>0</v>
      </c>
      <c r="J715">
        <v>57</v>
      </c>
      <c r="K715">
        <v>17</v>
      </c>
      <c r="L715">
        <v>2106</v>
      </c>
    </row>
    <row r="716" spans="1:12" hidden="1" x14ac:dyDescent="0.25">
      <c r="A716" s="1">
        <v>43958</v>
      </c>
      <c r="B716" s="2" t="s">
        <v>13</v>
      </c>
      <c r="C716">
        <v>5</v>
      </c>
      <c r="D716">
        <v>555221</v>
      </c>
      <c r="E716">
        <v>0</v>
      </c>
      <c r="F716">
        <v>1220</v>
      </c>
      <c r="G716">
        <v>3</v>
      </c>
      <c r="H716">
        <v>0.54032539999999996</v>
      </c>
      <c r="I716">
        <v>0</v>
      </c>
      <c r="J716">
        <v>35</v>
      </c>
      <c r="K716">
        <v>3</v>
      </c>
      <c r="L716">
        <v>1127</v>
      </c>
    </row>
    <row r="717" spans="1:12" hidden="1" x14ac:dyDescent="0.25">
      <c r="A717" s="1">
        <v>43958</v>
      </c>
      <c r="B717" s="2" t="s">
        <v>14</v>
      </c>
      <c r="C717">
        <v>6</v>
      </c>
      <c r="D717">
        <v>1243052</v>
      </c>
      <c r="E717">
        <v>4</v>
      </c>
      <c r="F717">
        <v>1788</v>
      </c>
      <c r="G717">
        <v>30</v>
      </c>
      <c r="H717">
        <v>2.4134150000000001</v>
      </c>
      <c r="I717">
        <v>0</v>
      </c>
      <c r="J717">
        <v>139</v>
      </c>
      <c r="K717">
        <v>22</v>
      </c>
      <c r="L717">
        <v>1373</v>
      </c>
    </row>
    <row r="718" spans="1:12" hidden="1" x14ac:dyDescent="0.25">
      <c r="A718" s="1">
        <v>43958</v>
      </c>
      <c r="B718" s="2" t="s">
        <v>15</v>
      </c>
      <c r="C718">
        <v>7</v>
      </c>
      <c r="D718">
        <v>754705</v>
      </c>
      <c r="E718">
        <v>2</v>
      </c>
      <c r="F718">
        <v>3516</v>
      </c>
      <c r="G718">
        <v>18</v>
      </c>
      <c r="H718">
        <v>2.3850380000000002</v>
      </c>
      <c r="I718">
        <v>0</v>
      </c>
      <c r="J718">
        <v>107</v>
      </c>
      <c r="K718">
        <v>11</v>
      </c>
      <c r="L718">
        <v>3286</v>
      </c>
    </row>
    <row r="719" spans="1:12" hidden="1" x14ac:dyDescent="0.25">
      <c r="A719" s="1">
        <v>43958</v>
      </c>
      <c r="B719" s="2" t="s">
        <v>16</v>
      </c>
      <c r="C719">
        <v>8</v>
      </c>
      <c r="D719">
        <v>394297</v>
      </c>
      <c r="E719">
        <v>0</v>
      </c>
      <c r="F719">
        <v>881</v>
      </c>
      <c r="G719">
        <v>2</v>
      </c>
      <c r="H719">
        <v>0.50723180000000001</v>
      </c>
      <c r="I719">
        <v>0</v>
      </c>
      <c r="J719">
        <v>19</v>
      </c>
      <c r="K719">
        <v>2</v>
      </c>
      <c r="L719">
        <v>833</v>
      </c>
    </row>
    <row r="720" spans="1:12" hidden="1" x14ac:dyDescent="0.25">
      <c r="A720" s="1">
        <v>43958</v>
      </c>
      <c r="B720" s="2" t="s">
        <v>17</v>
      </c>
      <c r="C720">
        <v>9</v>
      </c>
      <c r="D720">
        <v>1897491</v>
      </c>
      <c r="E720">
        <v>24</v>
      </c>
      <c r="F720">
        <v>2635</v>
      </c>
      <c r="G720">
        <v>149</v>
      </c>
      <c r="H720">
        <v>7.8524750000000001</v>
      </c>
      <c r="I720">
        <v>2</v>
      </c>
      <c r="J720">
        <v>176</v>
      </c>
      <c r="K720">
        <v>23</v>
      </c>
      <c r="L720">
        <v>1980</v>
      </c>
    </row>
    <row r="721" spans="1:12" x14ac:dyDescent="0.25">
      <c r="A721" s="1">
        <v>43958</v>
      </c>
      <c r="B721" s="2" t="s">
        <v>29</v>
      </c>
      <c r="C721">
        <v>10</v>
      </c>
      <c r="D721">
        <v>8858775</v>
      </c>
      <c r="E721">
        <v>37</v>
      </c>
      <c r="F721">
        <v>15764</v>
      </c>
      <c r="G721">
        <v>261</v>
      </c>
      <c r="H721">
        <v>2.946231</v>
      </c>
      <c r="I721">
        <v>2</v>
      </c>
      <c r="J721">
        <v>658</v>
      </c>
      <c r="K721">
        <v>116</v>
      </c>
      <c r="L721">
        <v>13781</v>
      </c>
    </row>
    <row r="722" spans="1:12" hidden="1" x14ac:dyDescent="0.25">
      <c r="A722" s="1">
        <v>43959</v>
      </c>
      <c r="B722" s="2" t="s">
        <v>9</v>
      </c>
      <c r="C722">
        <v>1</v>
      </c>
      <c r="D722">
        <v>293433</v>
      </c>
      <c r="E722">
        <v>0</v>
      </c>
      <c r="F722">
        <v>334</v>
      </c>
      <c r="G722">
        <v>4</v>
      </c>
      <c r="H722">
        <v>1.363173</v>
      </c>
      <c r="I722">
        <v>0</v>
      </c>
      <c r="J722">
        <v>11</v>
      </c>
      <c r="K722">
        <v>6</v>
      </c>
      <c r="L722">
        <v>285</v>
      </c>
    </row>
    <row r="723" spans="1:12" hidden="1" x14ac:dyDescent="0.25">
      <c r="A723" s="1">
        <v>43959</v>
      </c>
      <c r="B723" s="2" t="s">
        <v>10</v>
      </c>
      <c r="C723">
        <v>2</v>
      </c>
      <c r="D723">
        <v>560939</v>
      </c>
      <c r="E723">
        <v>0</v>
      </c>
      <c r="F723">
        <v>410</v>
      </c>
      <c r="G723">
        <v>1</v>
      </c>
      <c r="H723">
        <v>0.1782725</v>
      </c>
      <c r="I723">
        <v>0</v>
      </c>
      <c r="J723">
        <v>13</v>
      </c>
      <c r="K723">
        <v>3</v>
      </c>
      <c r="L723">
        <v>384</v>
      </c>
    </row>
    <row r="724" spans="1:12" hidden="1" x14ac:dyDescent="0.25">
      <c r="A724" s="1">
        <v>43959</v>
      </c>
      <c r="B724" s="2" t="s">
        <v>11</v>
      </c>
      <c r="C724">
        <v>3</v>
      </c>
      <c r="D724">
        <v>1677542</v>
      </c>
      <c r="E724">
        <v>12</v>
      </c>
      <c r="F724">
        <v>2719</v>
      </c>
      <c r="G724">
        <v>44</v>
      </c>
      <c r="H724">
        <v>2.6228850000000001</v>
      </c>
      <c r="I724">
        <v>0</v>
      </c>
      <c r="J724">
        <v>101</v>
      </c>
      <c r="K724">
        <v>17</v>
      </c>
      <c r="L724">
        <v>2433</v>
      </c>
    </row>
    <row r="725" spans="1:12" hidden="1" x14ac:dyDescent="0.25">
      <c r="A725" s="1">
        <v>43959</v>
      </c>
      <c r="B725" s="2" t="s">
        <v>12</v>
      </c>
      <c r="C725">
        <v>4</v>
      </c>
      <c r="D725">
        <v>1482095</v>
      </c>
      <c r="E725">
        <v>1</v>
      </c>
      <c r="F725">
        <v>2274</v>
      </c>
      <c r="G725">
        <v>8</v>
      </c>
      <c r="H725">
        <v>0.53977640000000005</v>
      </c>
      <c r="I725">
        <v>1</v>
      </c>
      <c r="J725">
        <v>58</v>
      </c>
      <c r="K725">
        <v>18</v>
      </c>
      <c r="L725">
        <v>2124</v>
      </c>
    </row>
    <row r="726" spans="1:12" hidden="1" x14ac:dyDescent="0.25">
      <c r="A726" s="1">
        <v>43959</v>
      </c>
      <c r="B726" s="2" t="s">
        <v>13</v>
      </c>
      <c r="C726">
        <v>5</v>
      </c>
      <c r="D726">
        <v>555221</v>
      </c>
      <c r="E726">
        <v>0</v>
      </c>
      <c r="F726">
        <v>1220</v>
      </c>
      <c r="G726">
        <v>2</v>
      </c>
      <c r="H726">
        <v>0.36021690000000001</v>
      </c>
      <c r="I726">
        <v>1</v>
      </c>
      <c r="J726">
        <v>36</v>
      </c>
      <c r="K726">
        <v>7</v>
      </c>
      <c r="L726">
        <v>1134</v>
      </c>
    </row>
    <row r="727" spans="1:12" hidden="1" x14ac:dyDescent="0.25">
      <c r="A727" s="1">
        <v>43959</v>
      </c>
      <c r="B727" s="2" t="s">
        <v>14</v>
      </c>
      <c r="C727">
        <v>6</v>
      </c>
      <c r="D727">
        <v>1243052</v>
      </c>
      <c r="E727">
        <v>5</v>
      </c>
      <c r="F727">
        <v>1793</v>
      </c>
      <c r="G727">
        <v>26</v>
      </c>
      <c r="H727">
        <v>2.0916260000000002</v>
      </c>
      <c r="I727">
        <v>0</v>
      </c>
      <c r="J727">
        <v>139</v>
      </c>
      <c r="K727">
        <v>30</v>
      </c>
      <c r="L727">
        <v>1403</v>
      </c>
    </row>
    <row r="728" spans="1:12" hidden="1" x14ac:dyDescent="0.25">
      <c r="A728" s="1">
        <v>43959</v>
      </c>
      <c r="B728" s="2" t="s">
        <v>15</v>
      </c>
      <c r="C728">
        <v>7</v>
      </c>
      <c r="D728">
        <v>754705</v>
      </c>
      <c r="E728">
        <v>0</v>
      </c>
      <c r="F728">
        <v>3516</v>
      </c>
      <c r="G728">
        <v>17</v>
      </c>
      <c r="H728">
        <v>2.2525360000000001</v>
      </c>
      <c r="I728">
        <v>0</v>
      </c>
      <c r="J728">
        <v>107</v>
      </c>
      <c r="K728">
        <v>21</v>
      </c>
      <c r="L728">
        <v>3307</v>
      </c>
    </row>
    <row r="729" spans="1:12" hidden="1" x14ac:dyDescent="0.25">
      <c r="A729" s="1">
        <v>43959</v>
      </c>
      <c r="B729" s="2" t="s">
        <v>16</v>
      </c>
      <c r="C729">
        <v>8</v>
      </c>
      <c r="D729">
        <v>394297</v>
      </c>
      <c r="E729">
        <v>0</v>
      </c>
      <c r="F729">
        <v>881</v>
      </c>
      <c r="G729">
        <v>1</v>
      </c>
      <c r="H729">
        <v>0.25361590000000001</v>
      </c>
      <c r="I729">
        <v>0</v>
      </c>
      <c r="J729">
        <v>19</v>
      </c>
      <c r="K729">
        <v>0</v>
      </c>
      <c r="L729">
        <v>833</v>
      </c>
    </row>
    <row r="730" spans="1:12" hidden="1" x14ac:dyDescent="0.25">
      <c r="A730" s="1">
        <v>43959</v>
      </c>
      <c r="B730" s="2" t="s">
        <v>17</v>
      </c>
      <c r="C730">
        <v>9</v>
      </c>
      <c r="D730">
        <v>1897491</v>
      </c>
      <c r="E730">
        <v>33</v>
      </c>
      <c r="F730">
        <v>2668</v>
      </c>
      <c r="G730">
        <v>141</v>
      </c>
      <c r="H730">
        <v>7.4308649999999998</v>
      </c>
      <c r="I730">
        <v>3</v>
      </c>
      <c r="J730">
        <v>179</v>
      </c>
      <c r="K730">
        <v>63</v>
      </c>
      <c r="L730">
        <v>2043</v>
      </c>
    </row>
    <row r="731" spans="1:12" x14ac:dyDescent="0.25">
      <c r="A731" s="1">
        <v>43959</v>
      </c>
      <c r="B731" s="2" t="s">
        <v>29</v>
      </c>
      <c r="C731">
        <v>10</v>
      </c>
      <c r="D731">
        <v>8858775</v>
      </c>
      <c r="E731">
        <v>51</v>
      </c>
      <c r="F731">
        <v>15815</v>
      </c>
      <c r="G731">
        <v>244</v>
      </c>
      <c r="H731">
        <v>2.7543310000000001</v>
      </c>
      <c r="I731">
        <v>5</v>
      </c>
      <c r="J731">
        <v>663</v>
      </c>
      <c r="K731">
        <v>165</v>
      </c>
      <c r="L731">
        <v>13946</v>
      </c>
    </row>
    <row r="732" spans="1:12" hidden="1" x14ac:dyDescent="0.25">
      <c r="A732" s="1">
        <v>43960</v>
      </c>
      <c r="B732" s="2" t="s">
        <v>9</v>
      </c>
      <c r="C732">
        <v>1</v>
      </c>
      <c r="D732">
        <v>293433</v>
      </c>
      <c r="E732">
        <v>0</v>
      </c>
      <c r="F732">
        <v>334</v>
      </c>
      <c r="G732">
        <v>3</v>
      </c>
      <c r="H732">
        <v>1.0223800000000001</v>
      </c>
      <c r="I732">
        <v>0</v>
      </c>
      <c r="J732">
        <v>11</v>
      </c>
      <c r="K732">
        <v>1</v>
      </c>
      <c r="L732">
        <v>286</v>
      </c>
    </row>
    <row r="733" spans="1:12" hidden="1" x14ac:dyDescent="0.25">
      <c r="A733" s="1">
        <v>43960</v>
      </c>
      <c r="B733" s="2" t="s">
        <v>10</v>
      </c>
      <c r="C733">
        <v>2</v>
      </c>
      <c r="D733">
        <v>560939</v>
      </c>
      <c r="E733">
        <v>0</v>
      </c>
      <c r="F733">
        <v>410</v>
      </c>
      <c r="G733">
        <v>1</v>
      </c>
      <c r="H733">
        <v>0.1782725</v>
      </c>
      <c r="I733">
        <v>0</v>
      </c>
      <c r="J733">
        <v>13</v>
      </c>
      <c r="K733">
        <v>2</v>
      </c>
      <c r="L733">
        <v>386</v>
      </c>
    </row>
    <row r="734" spans="1:12" hidden="1" x14ac:dyDescent="0.25">
      <c r="A734" s="1">
        <v>43960</v>
      </c>
      <c r="B734" s="2" t="s">
        <v>11</v>
      </c>
      <c r="C734">
        <v>3</v>
      </c>
      <c r="D734">
        <v>1677542</v>
      </c>
      <c r="E734">
        <v>6</v>
      </c>
      <c r="F734">
        <v>2725</v>
      </c>
      <c r="G734">
        <v>48</v>
      </c>
      <c r="H734">
        <v>2.861329</v>
      </c>
      <c r="I734">
        <v>0</v>
      </c>
      <c r="J734">
        <v>101</v>
      </c>
      <c r="K734">
        <v>12</v>
      </c>
      <c r="L734">
        <v>2445</v>
      </c>
    </row>
    <row r="735" spans="1:12" hidden="1" x14ac:dyDescent="0.25">
      <c r="A735" s="1">
        <v>43960</v>
      </c>
      <c r="B735" s="2" t="s">
        <v>12</v>
      </c>
      <c r="C735">
        <v>4</v>
      </c>
      <c r="D735">
        <v>1482095</v>
      </c>
      <c r="E735">
        <v>1</v>
      </c>
      <c r="F735">
        <v>2275</v>
      </c>
      <c r="G735">
        <v>8</v>
      </c>
      <c r="H735">
        <v>0.53977640000000005</v>
      </c>
      <c r="I735">
        <v>0</v>
      </c>
      <c r="J735">
        <v>58</v>
      </c>
      <c r="K735">
        <v>11</v>
      </c>
      <c r="L735">
        <v>2135</v>
      </c>
    </row>
    <row r="736" spans="1:12" hidden="1" x14ac:dyDescent="0.25">
      <c r="A736" s="1">
        <v>43960</v>
      </c>
      <c r="B736" s="2" t="s">
        <v>13</v>
      </c>
      <c r="C736">
        <v>5</v>
      </c>
      <c r="D736">
        <v>555221</v>
      </c>
      <c r="E736">
        <v>0</v>
      </c>
      <c r="F736">
        <v>1220</v>
      </c>
      <c r="G736">
        <v>2</v>
      </c>
      <c r="H736">
        <v>0.36021690000000001</v>
      </c>
      <c r="I736">
        <v>0</v>
      </c>
      <c r="J736">
        <v>36</v>
      </c>
      <c r="K736">
        <v>3</v>
      </c>
      <c r="L736">
        <v>1137</v>
      </c>
    </row>
    <row r="737" spans="1:12" hidden="1" x14ac:dyDescent="0.25">
      <c r="A737" s="1">
        <v>43960</v>
      </c>
      <c r="B737" s="2" t="s">
        <v>14</v>
      </c>
      <c r="C737">
        <v>6</v>
      </c>
      <c r="D737">
        <v>1243052</v>
      </c>
      <c r="E737">
        <v>17</v>
      </c>
      <c r="F737">
        <v>1810</v>
      </c>
      <c r="G737">
        <v>27</v>
      </c>
      <c r="H737">
        <v>2.1720730000000001</v>
      </c>
      <c r="I737">
        <v>3</v>
      </c>
      <c r="J737">
        <v>142</v>
      </c>
      <c r="K737">
        <v>11</v>
      </c>
      <c r="L737">
        <v>1414</v>
      </c>
    </row>
    <row r="738" spans="1:12" hidden="1" x14ac:dyDescent="0.25">
      <c r="A738" s="1">
        <v>43960</v>
      </c>
      <c r="B738" s="2" t="s">
        <v>15</v>
      </c>
      <c r="C738">
        <v>7</v>
      </c>
      <c r="D738">
        <v>754705</v>
      </c>
      <c r="E738">
        <v>1</v>
      </c>
      <c r="F738">
        <v>3517</v>
      </c>
      <c r="G738">
        <v>17</v>
      </c>
      <c r="H738">
        <v>2.2525360000000001</v>
      </c>
      <c r="I738">
        <v>0</v>
      </c>
      <c r="J738">
        <v>107</v>
      </c>
      <c r="K738">
        <v>8</v>
      </c>
      <c r="L738">
        <v>3315</v>
      </c>
    </row>
    <row r="739" spans="1:12" hidden="1" x14ac:dyDescent="0.25">
      <c r="A739" s="1">
        <v>43960</v>
      </c>
      <c r="B739" s="2" t="s">
        <v>16</v>
      </c>
      <c r="C739">
        <v>8</v>
      </c>
      <c r="D739">
        <v>394297</v>
      </c>
      <c r="E739">
        <v>0</v>
      </c>
      <c r="F739">
        <v>881</v>
      </c>
      <c r="G739">
        <v>1</v>
      </c>
      <c r="H739">
        <v>0.25361590000000001</v>
      </c>
      <c r="I739">
        <v>0</v>
      </c>
      <c r="J739">
        <v>19</v>
      </c>
      <c r="K739">
        <v>2</v>
      </c>
      <c r="L739">
        <v>835</v>
      </c>
    </row>
    <row r="740" spans="1:12" hidden="1" x14ac:dyDescent="0.25">
      <c r="A740" s="1">
        <v>43960</v>
      </c>
      <c r="B740" s="2" t="s">
        <v>17</v>
      </c>
      <c r="C740">
        <v>9</v>
      </c>
      <c r="D740">
        <v>1897491</v>
      </c>
      <c r="E740">
        <v>6</v>
      </c>
      <c r="F740">
        <v>2674</v>
      </c>
      <c r="G740">
        <v>151</v>
      </c>
      <c r="H740">
        <v>7.9578769999999999</v>
      </c>
      <c r="I740">
        <v>1</v>
      </c>
      <c r="J740">
        <v>180</v>
      </c>
      <c r="K740">
        <v>20</v>
      </c>
      <c r="L740">
        <v>2063</v>
      </c>
    </row>
    <row r="741" spans="1:12" x14ac:dyDescent="0.25">
      <c r="A741" s="1">
        <v>43960</v>
      </c>
      <c r="B741" s="2" t="s">
        <v>29</v>
      </c>
      <c r="C741">
        <v>10</v>
      </c>
      <c r="D741">
        <v>8858775</v>
      </c>
      <c r="E741">
        <v>31</v>
      </c>
      <c r="F741">
        <v>15846</v>
      </c>
      <c r="G741">
        <v>258</v>
      </c>
      <c r="H741">
        <v>2.9123670000000002</v>
      </c>
      <c r="I741">
        <v>4</v>
      </c>
      <c r="J741">
        <v>667</v>
      </c>
      <c r="K741">
        <v>70</v>
      </c>
      <c r="L741">
        <v>14016</v>
      </c>
    </row>
    <row r="742" spans="1:12" hidden="1" x14ac:dyDescent="0.25">
      <c r="A742" s="1">
        <v>43961</v>
      </c>
      <c r="B742" s="2" t="s">
        <v>9</v>
      </c>
      <c r="C742">
        <v>1</v>
      </c>
      <c r="D742">
        <v>293433</v>
      </c>
      <c r="E742">
        <v>0</v>
      </c>
      <c r="F742">
        <v>334</v>
      </c>
      <c r="G742">
        <v>2</v>
      </c>
      <c r="H742">
        <v>0.68158660000000004</v>
      </c>
      <c r="I742">
        <v>0</v>
      </c>
      <c r="J742">
        <v>11</v>
      </c>
      <c r="K742">
        <v>2</v>
      </c>
      <c r="L742">
        <v>288</v>
      </c>
    </row>
    <row r="743" spans="1:12" hidden="1" x14ac:dyDescent="0.25">
      <c r="A743" s="1">
        <v>43961</v>
      </c>
      <c r="B743" s="2" t="s">
        <v>10</v>
      </c>
      <c r="C743">
        <v>2</v>
      </c>
      <c r="D743">
        <v>560939</v>
      </c>
      <c r="E743">
        <v>0</v>
      </c>
      <c r="F743">
        <v>410</v>
      </c>
      <c r="G743">
        <v>1</v>
      </c>
      <c r="H743">
        <v>0.1782725</v>
      </c>
      <c r="I743">
        <v>0</v>
      </c>
      <c r="J743">
        <v>13</v>
      </c>
      <c r="K743">
        <v>0</v>
      </c>
      <c r="L743">
        <v>386</v>
      </c>
    </row>
    <row r="744" spans="1:12" hidden="1" x14ac:dyDescent="0.25">
      <c r="A744" s="1">
        <v>43961</v>
      </c>
      <c r="B744" s="2" t="s">
        <v>11</v>
      </c>
      <c r="C744">
        <v>3</v>
      </c>
      <c r="D744">
        <v>1677542</v>
      </c>
      <c r="E744">
        <v>2</v>
      </c>
      <c r="F744">
        <v>2727</v>
      </c>
      <c r="G744">
        <v>53</v>
      </c>
      <c r="H744">
        <v>3.1593840000000002</v>
      </c>
      <c r="I744">
        <v>1</v>
      </c>
      <c r="J744">
        <v>102</v>
      </c>
      <c r="K744">
        <v>4</v>
      </c>
      <c r="L744">
        <v>2449</v>
      </c>
    </row>
    <row r="745" spans="1:12" hidden="1" x14ac:dyDescent="0.25">
      <c r="A745" s="1">
        <v>43961</v>
      </c>
      <c r="B745" s="2" t="s">
        <v>12</v>
      </c>
      <c r="C745">
        <v>4</v>
      </c>
      <c r="D745">
        <v>1482095</v>
      </c>
      <c r="E745">
        <v>1</v>
      </c>
      <c r="F745">
        <v>2276</v>
      </c>
      <c r="G745">
        <v>9</v>
      </c>
      <c r="H745">
        <v>0.60724849999999997</v>
      </c>
      <c r="I745">
        <v>0</v>
      </c>
      <c r="J745">
        <v>58</v>
      </c>
      <c r="K745">
        <v>0</v>
      </c>
      <c r="L745">
        <v>2135</v>
      </c>
    </row>
    <row r="746" spans="1:12" hidden="1" x14ac:dyDescent="0.25">
      <c r="A746" s="1">
        <v>43961</v>
      </c>
      <c r="B746" s="2" t="s">
        <v>13</v>
      </c>
      <c r="C746">
        <v>5</v>
      </c>
      <c r="D746">
        <v>555221</v>
      </c>
      <c r="E746">
        <v>0</v>
      </c>
      <c r="F746">
        <v>1220</v>
      </c>
      <c r="G746">
        <v>1</v>
      </c>
      <c r="H746">
        <v>0.1801085</v>
      </c>
      <c r="I746">
        <v>0</v>
      </c>
      <c r="J746">
        <v>36</v>
      </c>
      <c r="K746">
        <v>4</v>
      </c>
      <c r="L746">
        <v>1141</v>
      </c>
    </row>
    <row r="747" spans="1:12" hidden="1" x14ac:dyDescent="0.25">
      <c r="A747" s="1">
        <v>43961</v>
      </c>
      <c r="B747" s="2" t="s">
        <v>14</v>
      </c>
      <c r="C747">
        <v>6</v>
      </c>
      <c r="D747">
        <v>1243052</v>
      </c>
      <c r="E747">
        <v>0</v>
      </c>
      <c r="F747">
        <v>1810</v>
      </c>
      <c r="G747">
        <v>42</v>
      </c>
      <c r="H747">
        <v>3.378781</v>
      </c>
      <c r="I747">
        <v>0</v>
      </c>
      <c r="J747">
        <v>142</v>
      </c>
      <c r="K747">
        <v>15</v>
      </c>
      <c r="L747">
        <v>1429</v>
      </c>
    </row>
    <row r="748" spans="1:12" hidden="1" x14ac:dyDescent="0.25">
      <c r="A748" s="1">
        <v>43961</v>
      </c>
      <c r="B748" s="2" t="s">
        <v>15</v>
      </c>
      <c r="C748">
        <v>7</v>
      </c>
      <c r="D748">
        <v>754705</v>
      </c>
      <c r="E748">
        <v>1</v>
      </c>
      <c r="F748">
        <v>3518</v>
      </c>
      <c r="G748">
        <v>16</v>
      </c>
      <c r="H748">
        <v>2.120034</v>
      </c>
      <c r="I748">
        <v>0</v>
      </c>
      <c r="J748">
        <v>107</v>
      </c>
      <c r="K748">
        <v>1</v>
      </c>
      <c r="L748">
        <v>3316</v>
      </c>
    </row>
    <row r="749" spans="1:12" hidden="1" x14ac:dyDescent="0.25">
      <c r="A749" s="1">
        <v>43961</v>
      </c>
      <c r="B749" s="2" t="s">
        <v>16</v>
      </c>
      <c r="C749">
        <v>8</v>
      </c>
      <c r="D749">
        <v>394297</v>
      </c>
      <c r="E749">
        <v>0</v>
      </c>
      <c r="F749">
        <v>881</v>
      </c>
      <c r="G749">
        <v>0</v>
      </c>
      <c r="H749">
        <v>0</v>
      </c>
      <c r="I749">
        <v>0</v>
      </c>
      <c r="J749">
        <v>19</v>
      </c>
      <c r="K749">
        <v>0</v>
      </c>
      <c r="L749">
        <v>835</v>
      </c>
    </row>
    <row r="750" spans="1:12" hidden="1" x14ac:dyDescent="0.25">
      <c r="A750" s="1">
        <v>43961</v>
      </c>
      <c r="B750" s="2" t="s">
        <v>17</v>
      </c>
      <c r="C750">
        <v>9</v>
      </c>
      <c r="D750">
        <v>1897491</v>
      </c>
      <c r="E750">
        <v>10</v>
      </c>
      <c r="F750">
        <v>2684</v>
      </c>
      <c r="G750">
        <v>137</v>
      </c>
      <c r="H750">
        <v>7.2200610000000003</v>
      </c>
      <c r="I750">
        <v>1</v>
      </c>
      <c r="J750">
        <v>181</v>
      </c>
      <c r="K750">
        <v>30</v>
      </c>
      <c r="L750">
        <v>2093</v>
      </c>
    </row>
    <row r="751" spans="1:12" x14ac:dyDescent="0.25">
      <c r="A751" s="1">
        <v>43961</v>
      </c>
      <c r="B751" s="2" t="s">
        <v>29</v>
      </c>
      <c r="C751">
        <v>10</v>
      </c>
      <c r="D751">
        <v>8858775</v>
      </c>
      <c r="E751">
        <v>14</v>
      </c>
      <c r="F751">
        <v>15860</v>
      </c>
      <c r="G751">
        <v>261</v>
      </c>
      <c r="H751">
        <v>2.946231</v>
      </c>
      <c r="I751">
        <v>2</v>
      </c>
      <c r="J751">
        <v>669</v>
      </c>
      <c r="K751">
        <v>56</v>
      </c>
      <c r="L751">
        <v>14072</v>
      </c>
    </row>
    <row r="752" spans="1:12" hidden="1" x14ac:dyDescent="0.25">
      <c r="A752" s="1">
        <v>43962</v>
      </c>
      <c r="B752" s="2" t="s">
        <v>9</v>
      </c>
      <c r="C752">
        <v>1</v>
      </c>
      <c r="D752">
        <v>293433</v>
      </c>
      <c r="E752">
        <v>0</v>
      </c>
      <c r="F752">
        <v>334</v>
      </c>
      <c r="G752">
        <v>2</v>
      </c>
      <c r="H752">
        <v>0.68158660000000004</v>
      </c>
      <c r="I752">
        <v>0</v>
      </c>
      <c r="J752">
        <v>11</v>
      </c>
      <c r="K752">
        <v>7</v>
      </c>
      <c r="L752">
        <v>295</v>
      </c>
    </row>
    <row r="753" spans="1:12" hidden="1" x14ac:dyDescent="0.25">
      <c r="A753" s="1">
        <v>43962</v>
      </c>
      <c r="B753" s="2" t="s">
        <v>10</v>
      </c>
      <c r="C753">
        <v>2</v>
      </c>
      <c r="D753">
        <v>560939</v>
      </c>
      <c r="E753">
        <v>1</v>
      </c>
      <c r="F753">
        <v>411</v>
      </c>
      <c r="G753">
        <v>1</v>
      </c>
      <c r="H753">
        <v>0.1782725</v>
      </c>
      <c r="I753">
        <v>0</v>
      </c>
      <c r="J753">
        <v>13</v>
      </c>
      <c r="K753">
        <v>1</v>
      </c>
      <c r="L753">
        <v>387</v>
      </c>
    </row>
    <row r="754" spans="1:12" hidden="1" x14ac:dyDescent="0.25">
      <c r="A754" s="1">
        <v>43962</v>
      </c>
      <c r="B754" s="2" t="s">
        <v>11</v>
      </c>
      <c r="C754">
        <v>3</v>
      </c>
      <c r="D754">
        <v>1677542</v>
      </c>
      <c r="E754">
        <v>6</v>
      </c>
      <c r="F754">
        <v>2733</v>
      </c>
      <c r="G754">
        <v>54</v>
      </c>
      <c r="H754">
        <v>3.2189950000000001</v>
      </c>
      <c r="I754">
        <v>0</v>
      </c>
      <c r="J754">
        <v>102</v>
      </c>
      <c r="K754">
        <v>10</v>
      </c>
      <c r="L754">
        <v>2459</v>
      </c>
    </row>
    <row r="755" spans="1:12" hidden="1" x14ac:dyDescent="0.25">
      <c r="A755" s="1">
        <v>43962</v>
      </c>
      <c r="B755" s="2" t="s">
        <v>12</v>
      </c>
      <c r="C755">
        <v>4</v>
      </c>
      <c r="D755">
        <v>1482095</v>
      </c>
      <c r="E755">
        <v>0</v>
      </c>
      <c r="F755">
        <v>2276</v>
      </c>
      <c r="G755">
        <v>8</v>
      </c>
      <c r="H755">
        <v>0.53977640000000005</v>
      </c>
      <c r="I755">
        <v>1</v>
      </c>
      <c r="J755">
        <v>59</v>
      </c>
      <c r="K755">
        <v>4</v>
      </c>
      <c r="L755">
        <v>2139</v>
      </c>
    </row>
    <row r="756" spans="1:12" hidden="1" x14ac:dyDescent="0.25">
      <c r="A756" s="1">
        <v>43962</v>
      </c>
      <c r="B756" s="2" t="s">
        <v>13</v>
      </c>
      <c r="C756">
        <v>5</v>
      </c>
      <c r="D756">
        <v>555221</v>
      </c>
      <c r="E756">
        <v>0</v>
      </c>
      <c r="F756">
        <v>1220</v>
      </c>
      <c r="G756">
        <v>1</v>
      </c>
      <c r="H756">
        <v>0.1801085</v>
      </c>
      <c r="I756">
        <v>0</v>
      </c>
      <c r="J756">
        <v>36</v>
      </c>
      <c r="K756">
        <v>2</v>
      </c>
      <c r="L756">
        <v>1143</v>
      </c>
    </row>
    <row r="757" spans="1:12" hidden="1" x14ac:dyDescent="0.25">
      <c r="A757" s="1">
        <v>43962</v>
      </c>
      <c r="B757" s="2" t="s">
        <v>14</v>
      </c>
      <c r="C757">
        <v>6</v>
      </c>
      <c r="D757">
        <v>1243052</v>
      </c>
      <c r="E757">
        <v>0</v>
      </c>
      <c r="F757">
        <v>1810</v>
      </c>
      <c r="G757">
        <v>41</v>
      </c>
      <c r="H757">
        <v>3.298333</v>
      </c>
      <c r="I757">
        <v>0</v>
      </c>
      <c r="J757">
        <v>142</v>
      </c>
      <c r="K757">
        <v>27</v>
      </c>
      <c r="L757">
        <v>1456</v>
      </c>
    </row>
    <row r="758" spans="1:12" hidden="1" x14ac:dyDescent="0.25">
      <c r="A758" s="1">
        <v>43962</v>
      </c>
      <c r="B758" s="2" t="s">
        <v>15</v>
      </c>
      <c r="C758">
        <v>7</v>
      </c>
      <c r="D758">
        <v>754705</v>
      </c>
      <c r="E758">
        <v>0</v>
      </c>
      <c r="F758">
        <v>3518</v>
      </c>
      <c r="G758">
        <v>15</v>
      </c>
      <c r="H758">
        <v>1.9875320000000001</v>
      </c>
      <c r="I758">
        <v>0</v>
      </c>
      <c r="J758">
        <v>107</v>
      </c>
      <c r="K758">
        <v>10</v>
      </c>
      <c r="L758">
        <v>3326</v>
      </c>
    </row>
    <row r="759" spans="1:12" hidden="1" x14ac:dyDescent="0.25">
      <c r="A759" s="1">
        <v>43962</v>
      </c>
      <c r="B759" s="2" t="s">
        <v>16</v>
      </c>
      <c r="C759">
        <v>8</v>
      </c>
      <c r="D759">
        <v>394297</v>
      </c>
      <c r="E759">
        <v>0</v>
      </c>
      <c r="F759">
        <v>881</v>
      </c>
      <c r="G759">
        <v>0</v>
      </c>
      <c r="H759">
        <v>0</v>
      </c>
      <c r="I759">
        <v>0</v>
      </c>
      <c r="J759">
        <v>19</v>
      </c>
      <c r="K759">
        <v>2</v>
      </c>
      <c r="L759">
        <v>837</v>
      </c>
    </row>
    <row r="760" spans="1:12" hidden="1" x14ac:dyDescent="0.25">
      <c r="A760" s="1">
        <v>43962</v>
      </c>
      <c r="B760" s="2" t="s">
        <v>17</v>
      </c>
      <c r="C760">
        <v>9</v>
      </c>
      <c r="D760">
        <v>1897491</v>
      </c>
      <c r="E760">
        <v>60</v>
      </c>
      <c r="F760">
        <v>2744</v>
      </c>
      <c r="G760">
        <v>142</v>
      </c>
      <c r="H760">
        <v>7.4835659999999997</v>
      </c>
      <c r="I760">
        <v>1</v>
      </c>
      <c r="J760">
        <v>182</v>
      </c>
      <c r="K760">
        <v>29</v>
      </c>
      <c r="L760">
        <v>2122</v>
      </c>
    </row>
    <row r="761" spans="1:12" x14ac:dyDescent="0.25">
      <c r="A761" s="1">
        <v>43962</v>
      </c>
      <c r="B761" s="2" t="s">
        <v>29</v>
      </c>
      <c r="C761">
        <v>10</v>
      </c>
      <c r="D761">
        <v>8858775</v>
      </c>
      <c r="E761">
        <v>67</v>
      </c>
      <c r="F761">
        <v>15927</v>
      </c>
      <c r="G761">
        <v>264</v>
      </c>
      <c r="H761">
        <v>2.9800960000000001</v>
      </c>
      <c r="I761">
        <v>2</v>
      </c>
      <c r="J761">
        <v>671</v>
      </c>
      <c r="K761">
        <v>92</v>
      </c>
      <c r="L761">
        <v>14164</v>
      </c>
    </row>
    <row r="762" spans="1:12" hidden="1" x14ac:dyDescent="0.25">
      <c r="A762" s="1">
        <v>43963</v>
      </c>
      <c r="B762" s="2" t="s">
        <v>9</v>
      </c>
      <c r="C762">
        <v>1</v>
      </c>
      <c r="D762">
        <v>293433</v>
      </c>
      <c r="E762">
        <v>0</v>
      </c>
      <c r="F762">
        <v>334</v>
      </c>
      <c r="G762">
        <v>1</v>
      </c>
      <c r="H762">
        <v>0.34079330000000002</v>
      </c>
      <c r="I762">
        <v>0</v>
      </c>
      <c r="J762">
        <v>11</v>
      </c>
      <c r="K762">
        <v>1</v>
      </c>
      <c r="L762">
        <v>296</v>
      </c>
    </row>
    <row r="763" spans="1:12" hidden="1" x14ac:dyDescent="0.25">
      <c r="A763" s="1">
        <v>43963</v>
      </c>
      <c r="B763" s="2" t="s">
        <v>10</v>
      </c>
      <c r="C763">
        <v>2</v>
      </c>
      <c r="D763">
        <v>560939</v>
      </c>
      <c r="E763">
        <v>0</v>
      </c>
      <c r="F763">
        <v>411</v>
      </c>
      <c r="G763">
        <v>2</v>
      </c>
      <c r="H763">
        <v>0.356545</v>
      </c>
      <c r="I763">
        <v>0</v>
      </c>
      <c r="J763">
        <v>13</v>
      </c>
      <c r="K763">
        <v>1</v>
      </c>
      <c r="L763">
        <v>388</v>
      </c>
    </row>
    <row r="764" spans="1:12" hidden="1" x14ac:dyDescent="0.25">
      <c r="A764" s="1">
        <v>43963</v>
      </c>
      <c r="B764" s="2" t="s">
        <v>11</v>
      </c>
      <c r="C764">
        <v>3</v>
      </c>
      <c r="D764">
        <v>1677542</v>
      </c>
      <c r="E764">
        <v>6</v>
      </c>
      <c r="F764">
        <v>2739</v>
      </c>
      <c r="G764">
        <v>56</v>
      </c>
      <c r="H764">
        <v>3.3382170000000002</v>
      </c>
      <c r="I764">
        <v>1</v>
      </c>
      <c r="J764">
        <v>103</v>
      </c>
      <c r="K764">
        <v>19</v>
      </c>
      <c r="L764">
        <v>2478</v>
      </c>
    </row>
    <row r="765" spans="1:12" hidden="1" x14ac:dyDescent="0.25">
      <c r="A765" s="1">
        <v>43963</v>
      </c>
      <c r="B765" s="2" t="s">
        <v>12</v>
      </c>
      <c r="C765">
        <v>4</v>
      </c>
      <c r="D765">
        <v>1482095</v>
      </c>
      <c r="E765">
        <v>0</v>
      </c>
      <c r="F765">
        <v>2276</v>
      </c>
      <c r="G765">
        <v>8</v>
      </c>
      <c r="H765">
        <v>0.53977640000000005</v>
      </c>
      <c r="I765">
        <v>0</v>
      </c>
      <c r="J765">
        <v>59</v>
      </c>
      <c r="K765">
        <v>6</v>
      </c>
      <c r="L765">
        <v>2145</v>
      </c>
    </row>
    <row r="766" spans="1:12" hidden="1" x14ac:dyDescent="0.25">
      <c r="A766" s="1">
        <v>43963</v>
      </c>
      <c r="B766" s="2" t="s">
        <v>13</v>
      </c>
      <c r="C766">
        <v>5</v>
      </c>
      <c r="D766">
        <v>555221</v>
      </c>
      <c r="E766">
        <v>0</v>
      </c>
      <c r="F766">
        <v>1220</v>
      </c>
      <c r="G766">
        <v>1</v>
      </c>
      <c r="H766">
        <v>0.1801085</v>
      </c>
      <c r="I766">
        <v>0</v>
      </c>
      <c r="J766">
        <v>36</v>
      </c>
      <c r="K766">
        <v>4</v>
      </c>
      <c r="L766">
        <v>1147</v>
      </c>
    </row>
    <row r="767" spans="1:12" hidden="1" x14ac:dyDescent="0.25">
      <c r="A767" s="1">
        <v>43963</v>
      </c>
      <c r="B767" s="2" t="s">
        <v>14</v>
      </c>
      <c r="C767">
        <v>6</v>
      </c>
      <c r="D767">
        <v>1243052</v>
      </c>
      <c r="E767">
        <v>1</v>
      </c>
      <c r="F767">
        <v>1811</v>
      </c>
      <c r="G767">
        <v>38</v>
      </c>
      <c r="H767">
        <v>3.0569920000000002</v>
      </c>
      <c r="I767">
        <v>0</v>
      </c>
      <c r="J767">
        <v>142</v>
      </c>
      <c r="K767">
        <v>10</v>
      </c>
      <c r="L767">
        <v>1466</v>
      </c>
    </row>
    <row r="768" spans="1:12" hidden="1" x14ac:dyDescent="0.25">
      <c r="A768" s="1">
        <v>43963</v>
      </c>
      <c r="B768" s="2" t="s">
        <v>15</v>
      </c>
      <c r="C768">
        <v>7</v>
      </c>
      <c r="D768">
        <v>754705</v>
      </c>
      <c r="E768">
        <v>2</v>
      </c>
      <c r="F768">
        <v>3520</v>
      </c>
      <c r="G768">
        <v>12</v>
      </c>
      <c r="H768">
        <v>1.590025</v>
      </c>
      <c r="I768">
        <v>0</v>
      </c>
      <c r="J768">
        <v>107</v>
      </c>
      <c r="K768">
        <v>9</v>
      </c>
      <c r="L768">
        <v>3335</v>
      </c>
    </row>
    <row r="769" spans="1:12" hidden="1" x14ac:dyDescent="0.25">
      <c r="A769" s="1">
        <v>43963</v>
      </c>
      <c r="B769" s="2" t="s">
        <v>16</v>
      </c>
      <c r="C769">
        <v>8</v>
      </c>
      <c r="D769">
        <v>394297</v>
      </c>
      <c r="E769">
        <v>0</v>
      </c>
      <c r="F769">
        <v>881</v>
      </c>
      <c r="G769">
        <v>0</v>
      </c>
      <c r="H769">
        <v>0</v>
      </c>
      <c r="I769">
        <v>0</v>
      </c>
      <c r="J769">
        <v>19</v>
      </c>
      <c r="K769">
        <v>4</v>
      </c>
      <c r="L769">
        <v>841</v>
      </c>
    </row>
    <row r="770" spans="1:12" hidden="1" x14ac:dyDescent="0.25">
      <c r="A770" s="1">
        <v>43963</v>
      </c>
      <c r="B770" s="2" t="s">
        <v>17</v>
      </c>
      <c r="C770">
        <v>9</v>
      </c>
      <c r="D770">
        <v>1897491</v>
      </c>
      <c r="E770">
        <v>28</v>
      </c>
      <c r="F770">
        <v>2772</v>
      </c>
      <c r="G770">
        <v>183</v>
      </c>
      <c r="H770">
        <v>9.6443150000000006</v>
      </c>
      <c r="I770">
        <v>0</v>
      </c>
      <c r="J770">
        <v>182</v>
      </c>
      <c r="K770">
        <v>35</v>
      </c>
      <c r="L770">
        <v>2157</v>
      </c>
    </row>
    <row r="771" spans="1:12" x14ac:dyDescent="0.25">
      <c r="A771" s="1">
        <v>43963</v>
      </c>
      <c r="B771" s="2" t="s">
        <v>29</v>
      </c>
      <c r="C771">
        <v>10</v>
      </c>
      <c r="D771">
        <v>8858775</v>
      </c>
      <c r="E771">
        <v>37</v>
      </c>
      <c r="F771">
        <v>15964</v>
      </c>
      <c r="G771">
        <v>301</v>
      </c>
      <c r="H771">
        <v>3.397761</v>
      </c>
      <c r="I771">
        <v>1</v>
      </c>
      <c r="J771">
        <v>672</v>
      </c>
      <c r="K771">
        <v>89</v>
      </c>
      <c r="L771">
        <v>14253</v>
      </c>
    </row>
    <row r="772" spans="1:12" hidden="1" x14ac:dyDescent="0.25">
      <c r="A772" s="1">
        <v>43964</v>
      </c>
      <c r="B772" s="2" t="s">
        <v>9</v>
      </c>
      <c r="C772">
        <v>1</v>
      </c>
      <c r="D772">
        <v>293433</v>
      </c>
      <c r="E772">
        <v>0</v>
      </c>
      <c r="F772">
        <v>334</v>
      </c>
      <c r="G772">
        <v>0</v>
      </c>
      <c r="H772">
        <v>0</v>
      </c>
      <c r="I772">
        <v>0</v>
      </c>
      <c r="J772">
        <v>11</v>
      </c>
      <c r="K772">
        <v>5</v>
      </c>
      <c r="L772">
        <v>301</v>
      </c>
    </row>
    <row r="773" spans="1:12" hidden="1" x14ac:dyDescent="0.25">
      <c r="A773" s="1">
        <v>43964</v>
      </c>
      <c r="B773" s="2" t="s">
        <v>10</v>
      </c>
      <c r="C773">
        <v>2</v>
      </c>
      <c r="D773">
        <v>560939</v>
      </c>
      <c r="E773">
        <v>0</v>
      </c>
      <c r="F773">
        <v>411</v>
      </c>
      <c r="G773">
        <v>1</v>
      </c>
      <c r="H773">
        <v>0.1782725</v>
      </c>
      <c r="I773">
        <v>0</v>
      </c>
      <c r="J773">
        <v>13</v>
      </c>
      <c r="K773">
        <v>1</v>
      </c>
      <c r="L773">
        <v>389</v>
      </c>
    </row>
    <row r="774" spans="1:12" hidden="1" x14ac:dyDescent="0.25">
      <c r="A774" s="1">
        <v>43964</v>
      </c>
      <c r="B774" s="2" t="s">
        <v>11</v>
      </c>
      <c r="C774">
        <v>3</v>
      </c>
      <c r="D774">
        <v>1677542</v>
      </c>
      <c r="E774">
        <v>7</v>
      </c>
      <c r="F774">
        <v>2746</v>
      </c>
      <c r="G774">
        <v>49</v>
      </c>
      <c r="H774">
        <v>2.9209399999999999</v>
      </c>
      <c r="I774">
        <v>0</v>
      </c>
      <c r="J774">
        <v>103</v>
      </c>
      <c r="K774">
        <v>21</v>
      </c>
      <c r="L774">
        <v>2499</v>
      </c>
    </row>
    <row r="775" spans="1:12" hidden="1" x14ac:dyDescent="0.25">
      <c r="A775" s="1">
        <v>43964</v>
      </c>
      <c r="B775" s="2" t="s">
        <v>12</v>
      </c>
      <c r="C775">
        <v>4</v>
      </c>
      <c r="D775">
        <v>1482095</v>
      </c>
      <c r="E775">
        <v>0</v>
      </c>
      <c r="F775">
        <v>2276</v>
      </c>
      <c r="G775">
        <v>7</v>
      </c>
      <c r="H775">
        <v>0.47230440000000001</v>
      </c>
      <c r="I775">
        <v>0</v>
      </c>
      <c r="J775">
        <v>59</v>
      </c>
      <c r="K775">
        <v>3</v>
      </c>
      <c r="L775">
        <v>2148</v>
      </c>
    </row>
    <row r="776" spans="1:12" hidden="1" x14ac:dyDescent="0.25">
      <c r="A776" s="1">
        <v>43964</v>
      </c>
      <c r="B776" s="2" t="s">
        <v>13</v>
      </c>
      <c r="C776">
        <v>5</v>
      </c>
      <c r="D776">
        <v>555221</v>
      </c>
      <c r="E776">
        <v>0</v>
      </c>
      <c r="F776">
        <v>1220</v>
      </c>
      <c r="G776">
        <v>0</v>
      </c>
      <c r="H776">
        <v>0</v>
      </c>
      <c r="I776">
        <v>0</v>
      </c>
      <c r="J776">
        <v>36</v>
      </c>
      <c r="K776">
        <v>4</v>
      </c>
      <c r="L776">
        <v>1151</v>
      </c>
    </row>
    <row r="777" spans="1:12" hidden="1" x14ac:dyDescent="0.25">
      <c r="A777" s="1">
        <v>43964</v>
      </c>
      <c r="B777" s="2" t="s">
        <v>14</v>
      </c>
      <c r="C777">
        <v>6</v>
      </c>
      <c r="D777">
        <v>1243052</v>
      </c>
      <c r="E777">
        <v>0</v>
      </c>
      <c r="F777">
        <v>1811</v>
      </c>
      <c r="G777">
        <v>35</v>
      </c>
      <c r="H777">
        <v>2.8156500000000002</v>
      </c>
      <c r="I777">
        <v>1</v>
      </c>
      <c r="J777">
        <v>143</v>
      </c>
      <c r="K777">
        <v>16</v>
      </c>
      <c r="L777">
        <v>1482</v>
      </c>
    </row>
    <row r="778" spans="1:12" hidden="1" x14ac:dyDescent="0.25">
      <c r="A778" s="1">
        <v>43964</v>
      </c>
      <c r="B778" s="2" t="s">
        <v>15</v>
      </c>
      <c r="C778">
        <v>7</v>
      </c>
      <c r="D778">
        <v>754705</v>
      </c>
      <c r="E778">
        <v>2</v>
      </c>
      <c r="F778">
        <v>3522</v>
      </c>
      <c r="G778">
        <v>9</v>
      </c>
      <c r="H778">
        <v>1.1925190000000001</v>
      </c>
      <c r="I778">
        <v>0</v>
      </c>
      <c r="J778">
        <v>107</v>
      </c>
      <c r="K778">
        <v>3</v>
      </c>
      <c r="L778">
        <v>3338</v>
      </c>
    </row>
    <row r="779" spans="1:12" hidden="1" x14ac:dyDescent="0.25">
      <c r="A779" s="1">
        <v>43964</v>
      </c>
      <c r="B779" s="2" t="s">
        <v>16</v>
      </c>
      <c r="C779">
        <v>8</v>
      </c>
      <c r="D779">
        <v>394297</v>
      </c>
      <c r="E779">
        <v>0</v>
      </c>
      <c r="F779">
        <v>881</v>
      </c>
      <c r="G779">
        <v>0</v>
      </c>
      <c r="H779">
        <v>0</v>
      </c>
      <c r="I779">
        <v>0</v>
      </c>
      <c r="J779">
        <v>19</v>
      </c>
      <c r="K779">
        <v>0</v>
      </c>
      <c r="L779">
        <v>841</v>
      </c>
    </row>
    <row r="780" spans="1:12" hidden="1" x14ac:dyDescent="0.25">
      <c r="A780" s="1">
        <v>43964</v>
      </c>
      <c r="B780" s="2" t="s">
        <v>17</v>
      </c>
      <c r="C780">
        <v>9</v>
      </c>
      <c r="D780">
        <v>1897491</v>
      </c>
      <c r="E780">
        <v>43</v>
      </c>
      <c r="F780">
        <v>2815</v>
      </c>
      <c r="G780">
        <v>182</v>
      </c>
      <c r="H780">
        <v>9.5916139999999999</v>
      </c>
      <c r="I780">
        <v>0</v>
      </c>
      <c r="J780">
        <v>182</v>
      </c>
      <c r="K780">
        <v>26</v>
      </c>
      <c r="L780">
        <v>2183</v>
      </c>
    </row>
    <row r="781" spans="1:12" x14ac:dyDescent="0.25">
      <c r="A781" s="1">
        <v>43964</v>
      </c>
      <c r="B781" s="2" t="s">
        <v>29</v>
      </c>
      <c r="C781">
        <v>10</v>
      </c>
      <c r="D781">
        <v>8858775</v>
      </c>
      <c r="E781">
        <v>52</v>
      </c>
      <c r="F781">
        <v>16016</v>
      </c>
      <c r="G781">
        <v>283</v>
      </c>
      <c r="H781">
        <v>3.1945730000000001</v>
      </c>
      <c r="I781">
        <v>1</v>
      </c>
      <c r="J781">
        <v>673</v>
      </c>
      <c r="K781">
        <v>79</v>
      </c>
      <c r="L781">
        <v>14332</v>
      </c>
    </row>
    <row r="782" spans="1:12" hidden="1" x14ac:dyDescent="0.25">
      <c r="A782" s="1">
        <v>43965</v>
      </c>
      <c r="B782" s="2" t="s">
        <v>9</v>
      </c>
      <c r="C782">
        <v>1</v>
      </c>
      <c r="D782">
        <v>293433</v>
      </c>
      <c r="E782">
        <v>0</v>
      </c>
      <c r="F782">
        <v>334</v>
      </c>
      <c r="G782">
        <v>0</v>
      </c>
      <c r="H782">
        <v>0</v>
      </c>
      <c r="I782">
        <v>0</v>
      </c>
      <c r="J782">
        <v>11</v>
      </c>
      <c r="K782">
        <v>6</v>
      </c>
      <c r="L782">
        <v>307</v>
      </c>
    </row>
    <row r="783" spans="1:12" hidden="1" x14ac:dyDescent="0.25">
      <c r="A783" s="1">
        <v>43965</v>
      </c>
      <c r="B783" s="2" t="s">
        <v>10</v>
      </c>
      <c r="C783">
        <v>2</v>
      </c>
      <c r="D783">
        <v>560939</v>
      </c>
      <c r="E783">
        <v>0</v>
      </c>
      <c r="F783">
        <v>411</v>
      </c>
      <c r="G783">
        <v>1</v>
      </c>
      <c r="H783">
        <v>0.1782725</v>
      </c>
      <c r="I783">
        <v>0</v>
      </c>
      <c r="J783">
        <v>13</v>
      </c>
      <c r="K783">
        <v>1</v>
      </c>
      <c r="L783">
        <v>390</v>
      </c>
    </row>
    <row r="784" spans="1:12" hidden="1" x14ac:dyDescent="0.25">
      <c r="A784" s="1">
        <v>43965</v>
      </c>
      <c r="B784" s="2" t="s">
        <v>11</v>
      </c>
      <c r="C784">
        <v>3</v>
      </c>
      <c r="D784">
        <v>1677542</v>
      </c>
      <c r="E784">
        <v>12</v>
      </c>
      <c r="F784">
        <v>2758</v>
      </c>
      <c r="G784">
        <v>45</v>
      </c>
      <c r="H784">
        <v>2.682496</v>
      </c>
      <c r="I784">
        <v>1</v>
      </c>
      <c r="J784">
        <v>104</v>
      </c>
      <c r="K784">
        <v>12</v>
      </c>
      <c r="L784">
        <v>2511</v>
      </c>
    </row>
    <row r="785" spans="1:12" hidden="1" x14ac:dyDescent="0.25">
      <c r="A785" s="1">
        <v>43965</v>
      </c>
      <c r="B785" s="2" t="s">
        <v>12</v>
      </c>
      <c r="C785">
        <v>4</v>
      </c>
      <c r="D785">
        <v>1482095</v>
      </c>
      <c r="E785">
        <v>0</v>
      </c>
      <c r="F785">
        <v>2276</v>
      </c>
      <c r="G785">
        <v>4</v>
      </c>
      <c r="H785">
        <v>0.26988820000000002</v>
      </c>
      <c r="I785">
        <v>1</v>
      </c>
      <c r="J785">
        <v>60</v>
      </c>
      <c r="K785">
        <v>14</v>
      </c>
      <c r="L785">
        <v>2162</v>
      </c>
    </row>
    <row r="786" spans="1:12" hidden="1" x14ac:dyDescent="0.25">
      <c r="A786" s="1">
        <v>43965</v>
      </c>
      <c r="B786" s="2" t="s">
        <v>13</v>
      </c>
      <c r="C786">
        <v>5</v>
      </c>
      <c r="D786">
        <v>555221</v>
      </c>
      <c r="E786">
        <v>0</v>
      </c>
      <c r="F786">
        <v>1220</v>
      </c>
      <c r="G786">
        <v>0</v>
      </c>
      <c r="H786">
        <v>0</v>
      </c>
      <c r="I786">
        <v>0</v>
      </c>
      <c r="J786">
        <v>36</v>
      </c>
      <c r="K786">
        <v>4</v>
      </c>
      <c r="L786">
        <v>1155</v>
      </c>
    </row>
    <row r="787" spans="1:12" hidden="1" x14ac:dyDescent="0.25">
      <c r="A787" s="1">
        <v>43965</v>
      </c>
      <c r="B787" s="2" t="s">
        <v>14</v>
      </c>
      <c r="C787">
        <v>6</v>
      </c>
      <c r="D787">
        <v>1243052</v>
      </c>
      <c r="E787">
        <v>1</v>
      </c>
      <c r="F787">
        <v>1812</v>
      </c>
      <c r="G787">
        <v>27</v>
      </c>
      <c r="H787">
        <v>2.1720730000000001</v>
      </c>
      <c r="I787">
        <v>0</v>
      </c>
      <c r="J787">
        <v>143</v>
      </c>
      <c r="K787">
        <v>6</v>
      </c>
      <c r="L787">
        <v>1488</v>
      </c>
    </row>
    <row r="788" spans="1:12" hidden="1" x14ac:dyDescent="0.25">
      <c r="A788" s="1">
        <v>43965</v>
      </c>
      <c r="B788" s="2" t="s">
        <v>15</v>
      </c>
      <c r="C788">
        <v>7</v>
      </c>
      <c r="D788">
        <v>754705</v>
      </c>
      <c r="E788">
        <v>3</v>
      </c>
      <c r="F788">
        <v>3525</v>
      </c>
      <c r="G788">
        <v>8</v>
      </c>
      <c r="H788">
        <v>1.060017</v>
      </c>
      <c r="I788">
        <v>0</v>
      </c>
      <c r="J788">
        <v>107</v>
      </c>
      <c r="K788">
        <v>8</v>
      </c>
      <c r="L788">
        <v>3346</v>
      </c>
    </row>
    <row r="789" spans="1:12" hidden="1" x14ac:dyDescent="0.25">
      <c r="A789" s="1">
        <v>43965</v>
      </c>
      <c r="B789" s="2" t="s">
        <v>16</v>
      </c>
      <c r="C789">
        <v>8</v>
      </c>
      <c r="D789">
        <v>394297</v>
      </c>
      <c r="E789">
        <v>1</v>
      </c>
      <c r="F789">
        <v>882</v>
      </c>
      <c r="G789">
        <v>0</v>
      </c>
      <c r="H789">
        <v>0</v>
      </c>
      <c r="I789">
        <v>0</v>
      </c>
      <c r="J789">
        <v>19</v>
      </c>
      <c r="K789">
        <v>1</v>
      </c>
      <c r="L789">
        <v>842</v>
      </c>
    </row>
    <row r="790" spans="1:12" hidden="1" x14ac:dyDescent="0.25">
      <c r="A790" s="1">
        <v>43965</v>
      </c>
      <c r="B790" s="2" t="s">
        <v>17</v>
      </c>
      <c r="C790">
        <v>9</v>
      </c>
      <c r="D790">
        <v>1897491</v>
      </c>
      <c r="E790">
        <v>36</v>
      </c>
      <c r="F790">
        <v>2851</v>
      </c>
      <c r="G790">
        <v>204</v>
      </c>
      <c r="H790">
        <v>10.75104</v>
      </c>
      <c r="I790">
        <v>1</v>
      </c>
      <c r="J790">
        <v>183</v>
      </c>
      <c r="K790">
        <v>22</v>
      </c>
      <c r="L790">
        <v>2205</v>
      </c>
    </row>
    <row r="791" spans="1:12" x14ac:dyDescent="0.25">
      <c r="A791" s="1">
        <v>43965</v>
      </c>
      <c r="B791" s="2" t="s">
        <v>29</v>
      </c>
      <c r="C791">
        <v>10</v>
      </c>
      <c r="D791">
        <v>8858775</v>
      </c>
      <c r="E791">
        <v>53</v>
      </c>
      <c r="F791">
        <v>16069</v>
      </c>
      <c r="G791">
        <v>289</v>
      </c>
      <c r="H791">
        <v>3.262302</v>
      </c>
      <c r="I791">
        <v>3</v>
      </c>
      <c r="J791">
        <v>676</v>
      </c>
      <c r="K791">
        <v>74</v>
      </c>
      <c r="L791">
        <v>14406</v>
      </c>
    </row>
    <row r="792" spans="1:12" hidden="1" x14ac:dyDescent="0.25">
      <c r="A792" s="1">
        <v>43966</v>
      </c>
      <c r="B792" s="2" t="s">
        <v>9</v>
      </c>
      <c r="C792">
        <v>1</v>
      </c>
      <c r="D792">
        <v>293433</v>
      </c>
      <c r="E792">
        <v>1</v>
      </c>
      <c r="F792">
        <v>335</v>
      </c>
      <c r="G792">
        <v>0</v>
      </c>
      <c r="H792">
        <v>0</v>
      </c>
      <c r="I792">
        <v>0</v>
      </c>
      <c r="J792">
        <v>11</v>
      </c>
      <c r="K792">
        <v>1</v>
      </c>
      <c r="L792">
        <v>308</v>
      </c>
    </row>
    <row r="793" spans="1:12" hidden="1" x14ac:dyDescent="0.25">
      <c r="A793" s="1">
        <v>43966</v>
      </c>
      <c r="B793" s="2" t="s">
        <v>10</v>
      </c>
      <c r="C793">
        <v>2</v>
      </c>
      <c r="D793">
        <v>560939</v>
      </c>
      <c r="E793">
        <v>0</v>
      </c>
      <c r="F793">
        <v>411</v>
      </c>
      <c r="G793">
        <v>1</v>
      </c>
      <c r="H793">
        <v>0.1782725</v>
      </c>
      <c r="I793">
        <v>0</v>
      </c>
      <c r="J793">
        <v>13</v>
      </c>
      <c r="K793">
        <v>0</v>
      </c>
      <c r="L793">
        <v>390</v>
      </c>
    </row>
    <row r="794" spans="1:12" hidden="1" x14ac:dyDescent="0.25">
      <c r="A794" s="1">
        <v>43966</v>
      </c>
      <c r="B794" s="2" t="s">
        <v>11</v>
      </c>
      <c r="C794">
        <v>3</v>
      </c>
      <c r="D794">
        <v>1677542</v>
      </c>
      <c r="E794">
        <v>22</v>
      </c>
      <c r="F794">
        <v>2780</v>
      </c>
      <c r="G794">
        <v>51</v>
      </c>
      <c r="H794">
        <v>3.040162</v>
      </c>
      <c r="I794">
        <v>0</v>
      </c>
      <c r="J794">
        <v>104</v>
      </c>
      <c r="K794">
        <v>10</v>
      </c>
      <c r="L794">
        <v>2521</v>
      </c>
    </row>
    <row r="795" spans="1:12" hidden="1" x14ac:dyDescent="0.25">
      <c r="A795" s="1">
        <v>43966</v>
      </c>
      <c r="B795" s="2" t="s">
        <v>12</v>
      </c>
      <c r="C795">
        <v>4</v>
      </c>
      <c r="D795">
        <v>1482095</v>
      </c>
      <c r="E795">
        <v>2</v>
      </c>
      <c r="F795">
        <v>2278</v>
      </c>
      <c r="G795">
        <v>3</v>
      </c>
      <c r="H795">
        <v>0.20241619999999999</v>
      </c>
      <c r="I795">
        <v>0</v>
      </c>
      <c r="J795">
        <v>60</v>
      </c>
      <c r="K795">
        <v>7</v>
      </c>
      <c r="L795">
        <v>2169</v>
      </c>
    </row>
    <row r="796" spans="1:12" hidden="1" x14ac:dyDescent="0.25">
      <c r="A796" s="1">
        <v>43966</v>
      </c>
      <c r="B796" s="2" t="s">
        <v>13</v>
      </c>
      <c r="C796">
        <v>5</v>
      </c>
      <c r="D796">
        <v>555221</v>
      </c>
      <c r="E796">
        <v>0</v>
      </c>
      <c r="F796">
        <v>1220</v>
      </c>
      <c r="G796">
        <v>0</v>
      </c>
      <c r="H796">
        <v>0</v>
      </c>
      <c r="I796">
        <v>0</v>
      </c>
      <c r="J796">
        <v>36</v>
      </c>
      <c r="K796">
        <v>3</v>
      </c>
      <c r="L796">
        <v>1158</v>
      </c>
    </row>
    <row r="797" spans="1:12" hidden="1" x14ac:dyDescent="0.25">
      <c r="A797" s="1">
        <v>43966</v>
      </c>
      <c r="B797" s="2" t="s">
        <v>14</v>
      </c>
      <c r="C797">
        <v>6</v>
      </c>
      <c r="D797">
        <v>1243052</v>
      </c>
      <c r="E797">
        <v>2</v>
      </c>
      <c r="F797">
        <v>1814</v>
      </c>
      <c r="G797">
        <v>24</v>
      </c>
      <c r="H797">
        <v>1.9307319999999999</v>
      </c>
      <c r="I797">
        <v>0</v>
      </c>
      <c r="J797">
        <v>143</v>
      </c>
      <c r="K797">
        <v>13</v>
      </c>
      <c r="L797">
        <v>1501</v>
      </c>
    </row>
    <row r="798" spans="1:12" hidden="1" x14ac:dyDescent="0.25">
      <c r="A798" s="1">
        <v>43966</v>
      </c>
      <c r="B798" s="2" t="s">
        <v>15</v>
      </c>
      <c r="C798">
        <v>7</v>
      </c>
      <c r="D798">
        <v>754705</v>
      </c>
      <c r="E798">
        <v>2</v>
      </c>
      <c r="F798">
        <v>3527</v>
      </c>
      <c r="G798">
        <v>9</v>
      </c>
      <c r="H798">
        <v>1.1925190000000001</v>
      </c>
      <c r="I798">
        <v>0</v>
      </c>
      <c r="J798">
        <v>107</v>
      </c>
      <c r="K798">
        <v>6</v>
      </c>
      <c r="L798">
        <v>3352</v>
      </c>
    </row>
    <row r="799" spans="1:12" hidden="1" x14ac:dyDescent="0.25">
      <c r="A799" s="1">
        <v>43966</v>
      </c>
      <c r="B799" s="2" t="s">
        <v>16</v>
      </c>
      <c r="C799">
        <v>8</v>
      </c>
      <c r="D799">
        <v>394297</v>
      </c>
      <c r="E799">
        <v>1</v>
      </c>
      <c r="F799">
        <v>883</v>
      </c>
      <c r="G799">
        <v>1</v>
      </c>
      <c r="H799">
        <v>0.25361590000000001</v>
      </c>
      <c r="I799">
        <v>0</v>
      </c>
      <c r="J799">
        <v>19</v>
      </c>
      <c r="K799">
        <v>3</v>
      </c>
      <c r="L799">
        <v>845</v>
      </c>
    </row>
    <row r="800" spans="1:12" hidden="1" x14ac:dyDescent="0.25">
      <c r="A800" s="1">
        <v>43966</v>
      </c>
      <c r="B800" s="2" t="s">
        <v>17</v>
      </c>
      <c r="C800">
        <v>9</v>
      </c>
      <c r="D800">
        <v>1897491</v>
      </c>
      <c r="E800">
        <v>54</v>
      </c>
      <c r="F800">
        <v>2905</v>
      </c>
      <c r="G800">
        <v>216</v>
      </c>
      <c r="H800">
        <v>11.38345</v>
      </c>
      <c r="I800">
        <v>0</v>
      </c>
      <c r="J800">
        <v>183</v>
      </c>
      <c r="K800">
        <v>29</v>
      </c>
      <c r="L800">
        <v>2234</v>
      </c>
    </row>
    <row r="801" spans="1:12" x14ac:dyDescent="0.25">
      <c r="A801" s="1">
        <v>43966</v>
      </c>
      <c r="B801" s="2" t="s">
        <v>29</v>
      </c>
      <c r="C801">
        <v>10</v>
      </c>
      <c r="D801">
        <v>8858775</v>
      </c>
      <c r="E801">
        <v>84</v>
      </c>
      <c r="F801">
        <v>16153</v>
      </c>
      <c r="G801">
        <v>305</v>
      </c>
      <c r="H801">
        <v>3.442914</v>
      </c>
      <c r="I801">
        <v>0</v>
      </c>
      <c r="J801">
        <v>676</v>
      </c>
      <c r="K801">
        <v>72</v>
      </c>
      <c r="L801">
        <v>14478</v>
      </c>
    </row>
    <row r="802" spans="1:12" hidden="1" x14ac:dyDescent="0.25">
      <c r="A802" s="1">
        <v>43967</v>
      </c>
      <c r="B802" s="2" t="s">
        <v>9</v>
      </c>
      <c r="C802">
        <v>1</v>
      </c>
      <c r="D802">
        <v>293433</v>
      </c>
      <c r="E802">
        <v>1</v>
      </c>
      <c r="F802">
        <v>336</v>
      </c>
      <c r="G802">
        <v>1</v>
      </c>
      <c r="H802">
        <v>0.34079330000000002</v>
      </c>
      <c r="I802">
        <v>0</v>
      </c>
      <c r="J802">
        <v>11</v>
      </c>
      <c r="K802">
        <v>0</v>
      </c>
      <c r="L802">
        <v>308</v>
      </c>
    </row>
    <row r="803" spans="1:12" hidden="1" x14ac:dyDescent="0.25">
      <c r="A803" s="1">
        <v>43967</v>
      </c>
      <c r="B803" s="2" t="s">
        <v>10</v>
      </c>
      <c r="C803">
        <v>2</v>
      </c>
      <c r="D803">
        <v>560939</v>
      </c>
      <c r="E803">
        <v>0</v>
      </c>
      <c r="F803">
        <v>411</v>
      </c>
      <c r="G803">
        <v>1</v>
      </c>
      <c r="H803">
        <v>0.1782725</v>
      </c>
      <c r="I803">
        <v>0</v>
      </c>
      <c r="J803">
        <v>13</v>
      </c>
      <c r="K803">
        <v>1</v>
      </c>
      <c r="L803">
        <v>391</v>
      </c>
    </row>
    <row r="804" spans="1:12" hidden="1" x14ac:dyDescent="0.25">
      <c r="A804" s="1">
        <v>43967</v>
      </c>
      <c r="B804" s="2" t="s">
        <v>11</v>
      </c>
      <c r="C804">
        <v>3</v>
      </c>
      <c r="D804">
        <v>1677542</v>
      </c>
      <c r="E804">
        <v>4</v>
      </c>
      <c r="F804">
        <v>2784</v>
      </c>
      <c r="G804">
        <v>61</v>
      </c>
      <c r="H804">
        <v>3.6362730000000001</v>
      </c>
      <c r="I804">
        <v>1</v>
      </c>
      <c r="J804">
        <v>105</v>
      </c>
      <c r="K804">
        <v>2</v>
      </c>
      <c r="L804">
        <v>2523</v>
      </c>
    </row>
    <row r="805" spans="1:12" hidden="1" x14ac:dyDescent="0.25">
      <c r="A805" s="1">
        <v>43967</v>
      </c>
      <c r="B805" s="2" t="s">
        <v>12</v>
      </c>
      <c r="C805">
        <v>4</v>
      </c>
      <c r="D805">
        <v>1482095</v>
      </c>
      <c r="E805">
        <v>0</v>
      </c>
      <c r="F805">
        <v>2278</v>
      </c>
      <c r="G805">
        <v>4</v>
      </c>
      <c r="H805">
        <v>0.26988820000000002</v>
      </c>
      <c r="I805">
        <v>0</v>
      </c>
      <c r="J805">
        <v>60</v>
      </c>
      <c r="K805">
        <v>3</v>
      </c>
      <c r="L805">
        <v>2172</v>
      </c>
    </row>
    <row r="806" spans="1:12" hidden="1" x14ac:dyDescent="0.25">
      <c r="A806" s="1">
        <v>43967</v>
      </c>
      <c r="B806" s="2" t="s">
        <v>13</v>
      </c>
      <c r="C806">
        <v>5</v>
      </c>
      <c r="D806">
        <v>555221</v>
      </c>
      <c r="E806">
        <v>0</v>
      </c>
      <c r="F806">
        <v>1220</v>
      </c>
      <c r="G806">
        <v>0</v>
      </c>
      <c r="H806">
        <v>0</v>
      </c>
      <c r="I806">
        <v>0</v>
      </c>
      <c r="J806">
        <v>36</v>
      </c>
      <c r="K806">
        <v>1</v>
      </c>
      <c r="L806">
        <v>1159</v>
      </c>
    </row>
    <row r="807" spans="1:12" hidden="1" x14ac:dyDescent="0.25">
      <c r="A807" s="1">
        <v>43967</v>
      </c>
      <c r="B807" s="2" t="s">
        <v>14</v>
      </c>
      <c r="C807">
        <v>6</v>
      </c>
      <c r="D807">
        <v>1243052</v>
      </c>
      <c r="E807">
        <v>2</v>
      </c>
      <c r="F807">
        <v>1816</v>
      </c>
      <c r="G807">
        <v>21</v>
      </c>
      <c r="H807">
        <v>1.6893899999999999</v>
      </c>
      <c r="I807">
        <v>0</v>
      </c>
      <c r="J807">
        <v>143</v>
      </c>
      <c r="K807">
        <v>22</v>
      </c>
      <c r="L807">
        <v>1523</v>
      </c>
    </row>
    <row r="808" spans="1:12" hidden="1" x14ac:dyDescent="0.25">
      <c r="A808" s="1">
        <v>43967</v>
      </c>
      <c r="B808" s="2" t="s">
        <v>15</v>
      </c>
      <c r="C808">
        <v>7</v>
      </c>
      <c r="D808">
        <v>754705</v>
      </c>
      <c r="E808">
        <v>0</v>
      </c>
      <c r="F808">
        <v>3527</v>
      </c>
      <c r="G808">
        <v>11</v>
      </c>
      <c r="H808">
        <v>1.4575229999999999</v>
      </c>
      <c r="I808">
        <v>0</v>
      </c>
      <c r="J808">
        <v>107</v>
      </c>
      <c r="K808">
        <v>6</v>
      </c>
      <c r="L808">
        <v>3358</v>
      </c>
    </row>
    <row r="809" spans="1:12" hidden="1" x14ac:dyDescent="0.25">
      <c r="A809" s="1">
        <v>43967</v>
      </c>
      <c r="B809" s="2" t="s">
        <v>16</v>
      </c>
      <c r="C809">
        <v>8</v>
      </c>
      <c r="D809">
        <v>394297</v>
      </c>
      <c r="E809">
        <v>1</v>
      </c>
      <c r="F809">
        <v>884</v>
      </c>
      <c r="G809">
        <v>2</v>
      </c>
      <c r="H809">
        <v>0.50723180000000001</v>
      </c>
      <c r="I809">
        <v>0</v>
      </c>
      <c r="J809">
        <v>19</v>
      </c>
      <c r="K809">
        <v>0</v>
      </c>
      <c r="L809">
        <v>845</v>
      </c>
    </row>
    <row r="810" spans="1:12" hidden="1" x14ac:dyDescent="0.25">
      <c r="A810" s="1">
        <v>43967</v>
      </c>
      <c r="B810" s="2" t="s">
        <v>17</v>
      </c>
      <c r="C810">
        <v>9</v>
      </c>
      <c r="D810">
        <v>1897491</v>
      </c>
      <c r="E810">
        <v>7</v>
      </c>
      <c r="F810">
        <v>2912</v>
      </c>
      <c r="G810">
        <v>237</v>
      </c>
      <c r="H810">
        <v>12.490180000000001</v>
      </c>
      <c r="I810">
        <v>0</v>
      </c>
      <c r="J810">
        <v>183</v>
      </c>
      <c r="K810">
        <v>18</v>
      </c>
      <c r="L810">
        <v>2252</v>
      </c>
    </row>
    <row r="811" spans="1:12" x14ac:dyDescent="0.25">
      <c r="A811" s="1">
        <v>43967</v>
      </c>
      <c r="B811" s="2" t="s">
        <v>29</v>
      </c>
      <c r="C811">
        <v>10</v>
      </c>
      <c r="D811">
        <v>8858775</v>
      </c>
      <c r="E811">
        <v>15</v>
      </c>
      <c r="F811">
        <v>16168</v>
      </c>
      <c r="G811">
        <v>338</v>
      </c>
      <c r="H811">
        <v>3.815426</v>
      </c>
      <c r="I811">
        <v>1</v>
      </c>
      <c r="J811">
        <v>677</v>
      </c>
      <c r="K811">
        <v>53</v>
      </c>
      <c r="L811">
        <v>14531</v>
      </c>
    </row>
    <row r="812" spans="1:12" hidden="1" x14ac:dyDescent="0.25">
      <c r="A812" s="1">
        <v>43968</v>
      </c>
      <c r="B812" s="2" t="s">
        <v>9</v>
      </c>
      <c r="C812">
        <v>1</v>
      </c>
      <c r="D812">
        <v>293433</v>
      </c>
      <c r="E812">
        <v>1</v>
      </c>
      <c r="F812">
        <v>337</v>
      </c>
      <c r="G812">
        <v>2</v>
      </c>
      <c r="H812">
        <v>0.68158660000000004</v>
      </c>
      <c r="I812">
        <v>0</v>
      </c>
      <c r="J812">
        <v>11</v>
      </c>
      <c r="K812">
        <v>0</v>
      </c>
      <c r="L812">
        <v>308</v>
      </c>
    </row>
    <row r="813" spans="1:12" hidden="1" x14ac:dyDescent="0.25">
      <c r="A813" s="1">
        <v>43968</v>
      </c>
      <c r="B813" s="2" t="s">
        <v>10</v>
      </c>
      <c r="C813">
        <v>2</v>
      </c>
      <c r="D813">
        <v>560939</v>
      </c>
      <c r="E813">
        <v>0</v>
      </c>
      <c r="F813">
        <v>411</v>
      </c>
      <c r="G813">
        <v>1</v>
      </c>
      <c r="H813">
        <v>0.1782725</v>
      </c>
      <c r="I813">
        <v>0</v>
      </c>
      <c r="J813">
        <v>13</v>
      </c>
      <c r="K813">
        <v>0</v>
      </c>
      <c r="L813">
        <v>391</v>
      </c>
    </row>
    <row r="814" spans="1:12" hidden="1" x14ac:dyDescent="0.25">
      <c r="A814" s="1">
        <v>43968</v>
      </c>
      <c r="B814" s="2" t="s">
        <v>11</v>
      </c>
      <c r="C814">
        <v>3</v>
      </c>
      <c r="D814">
        <v>1677542</v>
      </c>
      <c r="E814">
        <v>4</v>
      </c>
      <c r="F814">
        <v>2788</v>
      </c>
      <c r="G814">
        <v>59</v>
      </c>
      <c r="H814">
        <v>3.5170509999999999</v>
      </c>
      <c r="I814">
        <v>1</v>
      </c>
      <c r="J814">
        <v>106</v>
      </c>
      <c r="K814">
        <v>3</v>
      </c>
      <c r="L814">
        <v>2526</v>
      </c>
    </row>
    <row r="815" spans="1:12" hidden="1" x14ac:dyDescent="0.25">
      <c r="A815" s="1">
        <v>43968</v>
      </c>
      <c r="B815" s="2" t="s">
        <v>12</v>
      </c>
      <c r="C815">
        <v>4</v>
      </c>
      <c r="D815">
        <v>1482095</v>
      </c>
      <c r="E815">
        <v>0</v>
      </c>
      <c r="F815">
        <v>2278</v>
      </c>
      <c r="G815">
        <v>3</v>
      </c>
      <c r="H815">
        <v>0.20241619999999999</v>
      </c>
      <c r="I815">
        <v>0</v>
      </c>
      <c r="J815">
        <v>60</v>
      </c>
      <c r="K815">
        <v>1</v>
      </c>
      <c r="L815">
        <v>2173</v>
      </c>
    </row>
    <row r="816" spans="1:12" hidden="1" x14ac:dyDescent="0.25">
      <c r="A816" s="1">
        <v>43968</v>
      </c>
      <c r="B816" s="2" t="s">
        <v>13</v>
      </c>
      <c r="C816">
        <v>5</v>
      </c>
      <c r="D816">
        <v>555221</v>
      </c>
      <c r="E816">
        <v>0</v>
      </c>
      <c r="F816">
        <v>1220</v>
      </c>
      <c r="G816">
        <v>0</v>
      </c>
      <c r="H816">
        <v>0</v>
      </c>
      <c r="I816">
        <v>0</v>
      </c>
      <c r="J816">
        <v>36</v>
      </c>
      <c r="K816">
        <v>0</v>
      </c>
      <c r="L816">
        <v>1159</v>
      </c>
    </row>
    <row r="817" spans="1:12" hidden="1" x14ac:dyDescent="0.25">
      <c r="A817" s="1">
        <v>43968</v>
      </c>
      <c r="B817" s="2" t="s">
        <v>14</v>
      </c>
      <c r="C817">
        <v>6</v>
      </c>
      <c r="D817">
        <v>1243052</v>
      </c>
      <c r="E817">
        <v>1</v>
      </c>
      <c r="F817">
        <v>1817</v>
      </c>
      <c r="G817">
        <v>6</v>
      </c>
      <c r="H817">
        <v>0.48268290000000003</v>
      </c>
      <c r="I817">
        <v>0</v>
      </c>
      <c r="J817">
        <v>143</v>
      </c>
      <c r="K817">
        <v>1</v>
      </c>
      <c r="L817">
        <v>1524</v>
      </c>
    </row>
    <row r="818" spans="1:12" hidden="1" x14ac:dyDescent="0.25">
      <c r="A818" s="1">
        <v>43968</v>
      </c>
      <c r="B818" s="2" t="s">
        <v>15</v>
      </c>
      <c r="C818">
        <v>7</v>
      </c>
      <c r="D818">
        <v>754705</v>
      </c>
      <c r="E818">
        <v>2</v>
      </c>
      <c r="F818">
        <v>3529</v>
      </c>
      <c r="G818">
        <v>10</v>
      </c>
      <c r="H818">
        <v>1.325021</v>
      </c>
      <c r="I818">
        <v>0</v>
      </c>
      <c r="J818">
        <v>107</v>
      </c>
      <c r="K818">
        <v>1</v>
      </c>
      <c r="L818">
        <v>3359</v>
      </c>
    </row>
    <row r="819" spans="1:12" hidden="1" x14ac:dyDescent="0.25">
      <c r="A819" s="1">
        <v>43968</v>
      </c>
      <c r="B819" s="2" t="s">
        <v>16</v>
      </c>
      <c r="C819">
        <v>8</v>
      </c>
      <c r="D819">
        <v>394297</v>
      </c>
      <c r="E819">
        <v>2</v>
      </c>
      <c r="F819">
        <v>886</v>
      </c>
      <c r="G819">
        <v>3</v>
      </c>
      <c r="H819">
        <v>0.76084779999999996</v>
      </c>
      <c r="I819">
        <v>0</v>
      </c>
      <c r="J819">
        <v>19</v>
      </c>
      <c r="K819">
        <v>0</v>
      </c>
      <c r="L819">
        <v>845</v>
      </c>
    </row>
    <row r="820" spans="1:12" hidden="1" x14ac:dyDescent="0.25">
      <c r="A820" s="1">
        <v>43968</v>
      </c>
      <c r="B820" s="2" t="s">
        <v>17</v>
      </c>
      <c r="C820">
        <v>9</v>
      </c>
      <c r="D820">
        <v>1897491</v>
      </c>
      <c r="E820">
        <v>16</v>
      </c>
      <c r="F820">
        <v>2928</v>
      </c>
      <c r="G820">
        <v>238</v>
      </c>
      <c r="H820">
        <v>12.54288</v>
      </c>
      <c r="I820">
        <v>0</v>
      </c>
      <c r="J820">
        <v>183</v>
      </c>
      <c r="K820">
        <v>20</v>
      </c>
      <c r="L820">
        <v>2272</v>
      </c>
    </row>
    <row r="821" spans="1:12" x14ac:dyDescent="0.25">
      <c r="A821" s="1">
        <v>43968</v>
      </c>
      <c r="B821" s="2" t="s">
        <v>29</v>
      </c>
      <c r="C821">
        <v>10</v>
      </c>
      <c r="D821">
        <v>8858775</v>
      </c>
      <c r="E821">
        <v>26</v>
      </c>
      <c r="F821">
        <v>16194</v>
      </c>
      <c r="G821">
        <v>322</v>
      </c>
      <c r="H821">
        <v>3.634814</v>
      </c>
      <c r="I821">
        <v>1</v>
      </c>
      <c r="J821">
        <v>678</v>
      </c>
      <c r="K821">
        <v>26</v>
      </c>
      <c r="L821">
        <v>14557</v>
      </c>
    </row>
    <row r="822" spans="1:12" hidden="1" x14ac:dyDescent="0.25">
      <c r="A822" s="1">
        <v>43969</v>
      </c>
      <c r="B822" s="2" t="s">
        <v>9</v>
      </c>
      <c r="C822">
        <v>1</v>
      </c>
      <c r="D822">
        <v>293433</v>
      </c>
      <c r="E822">
        <v>1</v>
      </c>
      <c r="F822">
        <v>338</v>
      </c>
      <c r="G822">
        <v>3</v>
      </c>
      <c r="H822">
        <v>1.0223800000000001</v>
      </c>
      <c r="I822">
        <v>0</v>
      </c>
      <c r="J822">
        <v>11</v>
      </c>
      <c r="K822">
        <v>5</v>
      </c>
      <c r="L822">
        <v>313</v>
      </c>
    </row>
    <row r="823" spans="1:12" hidden="1" x14ac:dyDescent="0.25">
      <c r="A823" s="1">
        <v>43969</v>
      </c>
      <c r="B823" s="2" t="s">
        <v>10</v>
      </c>
      <c r="C823">
        <v>2</v>
      </c>
      <c r="D823">
        <v>560939</v>
      </c>
      <c r="E823">
        <v>0</v>
      </c>
      <c r="F823">
        <v>411</v>
      </c>
      <c r="G823">
        <v>1</v>
      </c>
      <c r="H823">
        <v>0.1782725</v>
      </c>
      <c r="I823">
        <v>0</v>
      </c>
      <c r="J823">
        <v>13</v>
      </c>
      <c r="K823">
        <v>1</v>
      </c>
      <c r="L823">
        <v>392</v>
      </c>
    </row>
    <row r="824" spans="1:12" hidden="1" x14ac:dyDescent="0.25">
      <c r="A824" s="1">
        <v>43969</v>
      </c>
      <c r="B824" s="2" t="s">
        <v>11</v>
      </c>
      <c r="C824">
        <v>3</v>
      </c>
      <c r="D824">
        <v>1677542</v>
      </c>
      <c r="E824">
        <v>13</v>
      </c>
      <c r="F824">
        <v>2801</v>
      </c>
      <c r="G824">
        <v>61</v>
      </c>
      <c r="H824">
        <v>3.6362730000000001</v>
      </c>
      <c r="I824">
        <v>0</v>
      </c>
      <c r="J824">
        <v>106</v>
      </c>
      <c r="K824">
        <v>13</v>
      </c>
      <c r="L824">
        <v>2539</v>
      </c>
    </row>
    <row r="825" spans="1:12" hidden="1" x14ac:dyDescent="0.25">
      <c r="A825" s="1">
        <v>43969</v>
      </c>
      <c r="B825" s="2" t="s">
        <v>12</v>
      </c>
      <c r="C825">
        <v>4</v>
      </c>
      <c r="D825">
        <v>1482095</v>
      </c>
      <c r="E825">
        <v>1</v>
      </c>
      <c r="F825">
        <v>2279</v>
      </c>
      <c r="G825">
        <v>2</v>
      </c>
      <c r="H825">
        <v>0.13494410000000001</v>
      </c>
      <c r="I825">
        <v>0</v>
      </c>
      <c r="J825">
        <v>60</v>
      </c>
      <c r="K825">
        <v>2</v>
      </c>
      <c r="L825">
        <v>2175</v>
      </c>
    </row>
    <row r="826" spans="1:12" hidden="1" x14ac:dyDescent="0.25">
      <c r="A826" s="1">
        <v>43969</v>
      </c>
      <c r="B826" s="2" t="s">
        <v>13</v>
      </c>
      <c r="C826">
        <v>5</v>
      </c>
      <c r="D826">
        <v>555221</v>
      </c>
      <c r="E826">
        <v>1</v>
      </c>
      <c r="F826">
        <v>1221</v>
      </c>
      <c r="G826">
        <v>0</v>
      </c>
      <c r="H826">
        <v>0</v>
      </c>
      <c r="I826">
        <v>0</v>
      </c>
      <c r="J826">
        <v>36</v>
      </c>
      <c r="K826">
        <v>1</v>
      </c>
      <c r="L826">
        <v>1160</v>
      </c>
    </row>
    <row r="827" spans="1:12" hidden="1" x14ac:dyDescent="0.25">
      <c r="A827" s="1">
        <v>43969</v>
      </c>
      <c r="B827" s="2" t="s">
        <v>14</v>
      </c>
      <c r="C827">
        <v>6</v>
      </c>
      <c r="D827">
        <v>1243052</v>
      </c>
      <c r="E827">
        <v>3</v>
      </c>
      <c r="F827">
        <v>1820</v>
      </c>
      <c r="G827">
        <v>7</v>
      </c>
      <c r="H827">
        <v>0.56313009999999997</v>
      </c>
      <c r="I827">
        <v>2</v>
      </c>
      <c r="J827">
        <v>145</v>
      </c>
      <c r="K827">
        <v>7</v>
      </c>
      <c r="L827">
        <v>1531</v>
      </c>
    </row>
    <row r="828" spans="1:12" hidden="1" x14ac:dyDescent="0.25">
      <c r="A828" s="1">
        <v>43969</v>
      </c>
      <c r="B828" s="2" t="s">
        <v>15</v>
      </c>
      <c r="C828">
        <v>7</v>
      </c>
      <c r="D828">
        <v>754705</v>
      </c>
      <c r="E828">
        <v>1</v>
      </c>
      <c r="F828">
        <v>3530</v>
      </c>
      <c r="G828">
        <v>11</v>
      </c>
      <c r="H828">
        <v>1.4575229999999999</v>
      </c>
      <c r="I828">
        <v>0</v>
      </c>
      <c r="J828">
        <v>107</v>
      </c>
      <c r="K828">
        <v>5</v>
      </c>
      <c r="L828">
        <v>3364</v>
      </c>
    </row>
    <row r="829" spans="1:12" hidden="1" x14ac:dyDescent="0.25">
      <c r="A829" s="1">
        <v>43969</v>
      </c>
      <c r="B829" s="2" t="s">
        <v>16</v>
      </c>
      <c r="C829">
        <v>8</v>
      </c>
      <c r="D829">
        <v>394297</v>
      </c>
      <c r="E829">
        <v>0</v>
      </c>
      <c r="F829">
        <v>886</v>
      </c>
      <c r="G829">
        <v>5</v>
      </c>
      <c r="H829">
        <v>1.2680800000000001</v>
      </c>
      <c r="I829">
        <v>0</v>
      </c>
      <c r="J829">
        <v>19</v>
      </c>
      <c r="K829">
        <v>0</v>
      </c>
      <c r="L829">
        <v>845</v>
      </c>
    </row>
    <row r="830" spans="1:12" hidden="1" x14ac:dyDescent="0.25">
      <c r="A830" s="1">
        <v>43969</v>
      </c>
      <c r="B830" s="2" t="s">
        <v>17</v>
      </c>
      <c r="C830">
        <v>9</v>
      </c>
      <c r="D830">
        <v>1897491</v>
      </c>
      <c r="E830">
        <v>39</v>
      </c>
      <c r="F830">
        <v>2967</v>
      </c>
      <c r="G830">
        <v>244</v>
      </c>
      <c r="H830">
        <v>12.85909</v>
      </c>
      <c r="I830">
        <v>0</v>
      </c>
      <c r="J830">
        <v>183</v>
      </c>
      <c r="K830">
        <v>18</v>
      </c>
      <c r="L830">
        <v>2290</v>
      </c>
    </row>
    <row r="831" spans="1:12" x14ac:dyDescent="0.25">
      <c r="A831" s="1">
        <v>43969</v>
      </c>
      <c r="B831" s="2" t="s">
        <v>29</v>
      </c>
      <c r="C831">
        <v>10</v>
      </c>
      <c r="D831">
        <v>8858775</v>
      </c>
      <c r="E831">
        <v>59</v>
      </c>
      <c r="F831">
        <v>16253</v>
      </c>
      <c r="G831">
        <v>334</v>
      </c>
      <c r="H831">
        <v>3.770273</v>
      </c>
      <c r="I831">
        <v>2</v>
      </c>
      <c r="J831">
        <v>680</v>
      </c>
      <c r="K831">
        <v>52</v>
      </c>
      <c r="L831">
        <v>14609</v>
      </c>
    </row>
    <row r="832" spans="1:12" hidden="1" x14ac:dyDescent="0.25">
      <c r="A832" s="1">
        <v>43970</v>
      </c>
      <c r="B832" s="2" t="s">
        <v>9</v>
      </c>
      <c r="C832">
        <v>1</v>
      </c>
      <c r="D832">
        <v>293433</v>
      </c>
      <c r="E832">
        <v>0</v>
      </c>
      <c r="F832">
        <v>338</v>
      </c>
      <c r="G832">
        <v>4</v>
      </c>
      <c r="H832">
        <v>1.363173</v>
      </c>
      <c r="I832">
        <v>0</v>
      </c>
      <c r="J832">
        <v>11</v>
      </c>
      <c r="K832">
        <v>0</v>
      </c>
      <c r="L832">
        <v>313</v>
      </c>
    </row>
    <row r="833" spans="1:12" hidden="1" x14ac:dyDescent="0.25">
      <c r="A833" s="1">
        <v>43970</v>
      </c>
      <c r="B833" s="2" t="s">
        <v>10</v>
      </c>
      <c r="C833">
        <v>2</v>
      </c>
      <c r="D833">
        <v>560939</v>
      </c>
      <c r="E833">
        <v>0</v>
      </c>
      <c r="F833">
        <v>411</v>
      </c>
      <c r="G833">
        <v>0</v>
      </c>
      <c r="H833">
        <v>0</v>
      </c>
      <c r="I833">
        <v>0</v>
      </c>
      <c r="J833">
        <v>13</v>
      </c>
      <c r="K833">
        <v>2</v>
      </c>
      <c r="L833">
        <v>394</v>
      </c>
    </row>
    <row r="834" spans="1:12" hidden="1" x14ac:dyDescent="0.25">
      <c r="A834" s="1">
        <v>43970</v>
      </c>
      <c r="B834" s="2" t="s">
        <v>11</v>
      </c>
      <c r="C834">
        <v>3</v>
      </c>
      <c r="D834">
        <v>1677542</v>
      </c>
      <c r="E834">
        <v>6</v>
      </c>
      <c r="F834">
        <v>2807</v>
      </c>
      <c r="G834">
        <v>68</v>
      </c>
      <c r="H834">
        <v>4.0535500000000004</v>
      </c>
      <c r="I834">
        <v>0</v>
      </c>
      <c r="J834">
        <v>106</v>
      </c>
      <c r="K834">
        <v>19</v>
      </c>
      <c r="L834">
        <v>2558</v>
      </c>
    </row>
    <row r="835" spans="1:12" hidden="1" x14ac:dyDescent="0.25">
      <c r="A835" s="1">
        <v>43970</v>
      </c>
      <c r="B835" s="2" t="s">
        <v>12</v>
      </c>
      <c r="C835">
        <v>4</v>
      </c>
      <c r="D835">
        <v>1482095</v>
      </c>
      <c r="E835">
        <v>7</v>
      </c>
      <c r="F835">
        <v>2286</v>
      </c>
      <c r="G835">
        <v>3</v>
      </c>
      <c r="H835">
        <v>0.20241619999999999</v>
      </c>
      <c r="I835">
        <v>0</v>
      </c>
      <c r="J835">
        <v>60</v>
      </c>
      <c r="K835">
        <v>2</v>
      </c>
      <c r="L835">
        <v>2177</v>
      </c>
    </row>
    <row r="836" spans="1:12" hidden="1" x14ac:dyDescent="0.25">
      <c r="A836" s="1">
        <v>43970</v>
      </c>
      <c r="B836" s="2" t="s">
        <v>13</v>
      </c>
      <c r="C836">
        <v>5</v>
      </c>
      <c r="D836">
        <v>555221</v>
      </c>
      <c r="E836">
        <v>2</v>
      </c>
      <c r="F836">
        <v>1223</v>
      </c>
      <c r="G836">
        <v>1</v>
      </c>
      <c r="H836">
        <v>0.1801085</v>
      </c>
      <c r="I836">
        <v>1</v>
      </c>
      <c r="J836">
        <v>37</v>
      </c>
      <c r="K836">
        <v>1</v>
      </c>
      <c r="L836">
        <v>1161</v>
      </c>
    </row>
    <row r="837" spans="1:12" hidden="1" x14ac:dyDescent="0.25">
      <c r="A837" s="1">
        <v>43970</v>
      </c>
      <c r="B837" s="2" t="s">
        <v>14</v>
      </c>
      <c r="C837">
        <v>6</v>
      </c>
      <c r="D837">
        <v>1243052</v>
      </c>
      <c r="E837">
        <v>3</v>
      </c>
      <c r="F837">
        <v>1823</v>
      </c>
      <c r="G837">
        <v>10</v>
      </c>
      <c r="H837">
        <v>0.80447159999999995</v>
      </c>
      <c r="I837">
        <v>0</v>
      </c>
      <c r="J837">
        <v>145</v>
      </c>
      <c r="K837">
        <v>14</v>
      </c>
      <c r="L837">
        <v>1545</v>
      </c>
    </row>
    <row r="838" spans="1:12" hidden="1" x14ac:dyDescent="0.25">
      <c r="A838" s="1">
        <v>43970</v>
      </c>
      <c r="B838" s="2" t="s">
        <v>15</v>
      </c>
      <c r="C838">
        <v>7</v>
      </c>
      <c r="D838">
        <v>754705</v>
      </c>
      <c r="E838">
        <v>2</v>
      </c>
      <c r="F838">
        <v>3532</v>
      </c>
      <c r="G838">
        <v>12</v>
      </c>
      <c r="H838">
        <v>1.590025</v>
      </c>
      <c r="I838">
        <v>0</v>
      </c>
      <c r="J838">
        <v>107</v>
      </c>
      <c r="K838">
        <v>6</v>
      </c>
      <c r="L838">
        <v>3370</v>
      </c>
    </row>
    <row r="839" spans="1:12" hidden="1" x14ac:dyDescent="0.25">
      <c r="A839" s="1">
        <v>43970</v>
      </c>
      <c r="B839" s="2" t="s">
        <v>16</v>
      </c>
      <c r="C839">
        <v>8</v>
      </c>
      <c r="D839">
        <v>394297</v>
      </c>
      <c r="E839">
        <v>7</v>
      </c>
      <c r="F839">
        <v>893</v>
      </c>
      <c r="G839">
        <v>5</v>
      </c>
      <c r="H839">
        <v>1.2680800000000001</v>
      </c>
      <c r="I839">
        <v>0</v>
      </c>
      <c r="J839">
        <v>19</v>
      </c>
      <c r="K839">
        <v>1</v>
      </c>
      <c r="L839">
        <v>846</v>
      </c>
    </row>
    <row r="840" spans="1:12" hidden="1" x14ac:dyDescent="0.25">
      <c r="A840" s="1">
        <v>43970</v>
      </c>
      <c r="B840" s="2" t="s">
        <v>17</v>
      </c>
      <c r="C840">
        <v>9</v>
      </c>
      <c r="D840">
        <v>1897491</v>
      </c>
      <c r="E840">
        <v>34</v>
      </c>
      <c r="F840">
        <v>3001</v>
      </c>
      <c r="G840">
        <v>223</v>
      </c>
      <c r="H840">
        <v>11.752359999999999</v>
      </c>
      <c r="I840">
        <v>0</v>
      </c>
      <c r="J840">
        <v>183</v>
      </c>
      <c r="K840">
        <v>23</v>
      </c>
      <c r="L840">
        <v>2313</v>
      </c>
    </row>
    <row r="841" spans="1:12" x14ac:dyDescent="0.25">
      <c r="A841" s="1">
        <v>43970</v>
      </c>
      <c r="B841" s="2" t="s">
        <v>29</v>
      </c>
      <c r="C841">
        <v>10</v>
      </c>
      <c r="D841">
        <v>8858775</v>
      </c>
      <c r="E841">
        <v>61</v>
      </c>
      <c r="F841">
        <v>16314</v>
      </c>
      <c r="G841">
        <v>326</v>
      </c>
      <c r="H841">
        <v>3.679967</v>
      </c>
      <c r="I841">
        <v>1</v>
      </c>
      <c r="J841">
        <v>681</v>
      </c>
      <c r="K841">
        <v>68</v>
      </c>
      <c r="L841">
        <v>14677</v>
      </c>
    </row>
    <row r="842" spans="1:12" hidden="1" x14ac:dyDescent="0.25">
      <c r="A842" s="1">
        <v>43971</v>
      </c>
      <c r="B842" s="2" t="s">
        <v>9</v>
      </c>
      <c r="C842">
        <v>1</v>
      </c>
      <c r="D842">
        <v>293433</v>
      </c>
      <c r="E842">
        <v>0</v>
      </c>
      <c r="F842">
        <v>338</v>
      </c>
      <c r="G842">
        <v>4</v>
      </c>
      <c r="H842">
        <v>1.363173</v>
      </c>
      <c r="I842">
        <v>0</v>
      </c>
      <c r="J842">
        <v>11</v>
      </c>
      <c r="K842">
        <v>1</v>
      </c>
      <c r="L842">
        <v>314</v>
      </c>
    </row>
    <row r="843" spans="1:12" hidden="1" x14ac:dyDescent="0.25">
      <c r="A843" s="1">
        <v>43971</v>
      </c>
      <c r="B843" s="2" t="s">
        <v>10</v>
      </c>
      <c r="C843">
        <v>2</v>
      </c>
      <c r="D843">
        <v>560939</v>
      </c>
      <c r="E843">
        <v>0</v>
      </c>
      <c r="F843">
        <v>411</v>
      </c>
      <c r="G843">
        <v>0</v>
      </c>
      <c r="H843">
        <v>0</v>
      </c>
      <c r="I843">
        <v>0</v>
      </c>
      <c r="J843">
        <v>13</v>
      </c>
      <c r="K843">
        <v>0</v>
      </c>
      <c r="L843">
        <v>394</v>
      </c>
    </row>
    <row r="844" spans="1:12" hidden="1" x14ac:dyDescent="0.25">
      <c r="A844" s="1">
        <v>43971</v>
      </c>
      <c r="B844" s="2" t="s">
        <v>11</v>
      </c>
      <c r="C844">
        <v>3</v>
      </c>
      <c r="D844">
        <v>1677542</v>
      </c>
      <c r="E844">
        <v>7</v>
      </c>
      <c r="F844">
        <v>2814</v>
      </c>
      <c r="G844">
        <v>68</v>
      </c>
      <c r="H844">
        <v>4.0535500000000004</v>
      </c>
      <c r="I844">
        <v>1</v>
      </c>
      <c r="J844">
        <v>107</v>
      </c>
      <c r="K844">
        <v>8</v>
      </c>
      <c r="L844">
        <v>2566</v>
      </c>
    </row>
    <row r="845" spans="1:12" hidden="1" x14ac:dyDescent="0.25">
      <c r="A845" s="1">
        <v>43971</v>
      </c>
      <c r="B845" s="2" t="s">
        <v>12</v>
      </c>
      <c r="C845">
        <v>4</v>
      </c>
      <c r="D845">
        <v>1482095</v>
      </c>
      <c r="E845">
        <v>2</v>
      </c>
      <c r="F845">
        <v>2288</v>
      </c>
      <c r="G845">
        <v>10</v>
      </c>
      <c r="H845">
        <v>0.6747206</v>
      </c>
      <c r="I845">
        <v>0</v>
      </c>
      <c r="J845">
        <v>60</v>
      </c>
      <c r="K845">
        <v>3</v>
      </c>
      <c r="L845">
        <v>2180</v>
      </c>
    </row>
    <row r="846" spans="1:12" hidden="1" x14ac:dyDescent="0.25">
      <c r="A846" s="1">
        <v>43971</v>
      </c>
      <c r="B846" s="2" t="s">
        <v>13</v>
      </c>
      <c r="C846">
        <v>5</v>
      </c>
      <c r="D846">
        <v>555221</v>
      </c>
      <c r="E846">
        <v>0</v>
      </c>
      <c r="F846">
        <v>1223</v>
      </c>
      <c r="G846">
        <v>3</v>
      </c>
      <c r="H846">
        <v>0.54032539999999996</v>
      </c>
      <c r="I846">
        <v>0</v>
      </c>
      <c r="J846">
        <v>37</v>
      </c>
      <c r="K846">
        <v>2</v>
      </c>
      <c r="L846">
        <v>1163</v>
      </c>
    </row>
    <row r="847" spans="1:12" hidden="1" x14ac:dyDescent="0.25">
      <c r="A847" s="1">
        <v>43971</v>
      </c>
      <c r="B847" s="2" t="s">
        <v>14</v>
      </c>
      <c r="C847">
        <v>6</v>
      </c>
      <c r="D847">
        <v>1243052</v>
      </c>
      <c r="E847">
        <v>3</v>
      </c>
      <c r="F847">
        <v>1826</v>
      </c>
      <c r="G847">
        <v>12</v>
      </c>
      <c r="H847">
        <v>0.9653659</v>
      </c>
      <c r="I847">
        <v>1</v>
      </c>
      <c r="J847">
        <v>146</v>
      </c>
      <c r="K847">
        <v>10</v>
      </c>
      <c r="L847">
        <v>1555</v>
      </c>
    </row>
    <row r="848" spans="1:12" hidden="1" x14ac:dyDescent="0.25">
      <c r="A848" s="1">
        <v>43971</v>
      </c>
      <c r="B848" s="2" t="s">
        <v>15</v>
      </c>
      <c r="C848">
        <v>7</v>
      </c>
      <c r="D848">
        <v>754705</v>
      </c>
      <c r="E848">
        <v>2</v>
      </c>
      <c r="F848">
        <v>3534</v>
      </c>
      <c r="G848">
        <v>12</v>
      </c>
      <c r="H848">
        <v>1.590025</v>
      </c>
      <c r="I848">
        <v>1</v>
      </c>
      <c r="J848">
        <v>108</v>
      </c>
      <c r="K848">
        <v>1</v>
      </c>
      <c r="L848">
        <v>3371</v>
      </c>
    </row>
    <row r="849" spans="1:12" hidden="1" x14ac:dyDescent="0.25">
      <c r="A849" s="1">
        <v>43971</v>
      </c>
      <c r="B849" s="2" t="s">
        <v>16</v>
      </c>
      <c r="C849">
        <v>8</v>
      </c>
      <c r="D849">
        <v>394297</v>
      </c>
      <c r="E849">
        <v>0</v>
      </c>
      <c r="F849">
        <v>893</v>
      </c>
      <c r="G849">
        <v>12</v>
      </c>
      <c r="H849">
        <v>3.0433910000000002</v>
      </c>
      <c r="I849">
        <v>0</v>
      </c>
      <c r="J849">
        <v>19</v>
      </c>
      <c r="K849">
        <v>0</v>
      </c>
      <c r="L849">
        <v>846</v>
      </c>
    </row>
    <row r="850" spans="1:12" hidden="1" x14ac:dyDescent="0.25">
      <c r="A850" s="1">
        <v>43971</v>
      </c>
      <c r="B850" s="2" t="s">
        <v>17</v>
      </c>
      <c r="C850">
        <v>9</v>
      </c>
      <c r="D850">
        <v>1897491</v>
      </c>
      <c r="E850">
        <v>16</v>
      </c>
      <c r="F850">
        <v>3017</v>
      </c>
      <c r="G850">
        <v>229</v>
      </c>
      <c r="H850">
        <v>12.068569999999999</v>
      </c>
      <c r="I850">
        <v>0</v>
      </c>
      <c r="J850">
        <v>183</v>
      </c>
      <c r="K850">
        <v>25</v>
      </c>
      <c r="L850">
        <v>2338</v>
      </c>
    </row>
    <row r="851" spans="1:12" x14ac:dyDescent="0.25">
      <c r="A851" s="1">
        <v>43971</v>
      </c>
      <c r="B851" s="2" t="s">
        <v>29</v>
      </c>
      <c r="C851">
        <v>10</v>
      </c>
      <c r="D851">
        <v>8858775</v>
      </c>
      <c r="E851">
        <v>30</v>
      </c>
      <c r="F851">
        <v>16344</v>
      </c>
      <c r="G851">
        <v>350</v>
      </c>
      <c r="H851">
        <v>3.950885</v>
      </c>
      <c r="I851">
        <v>3</v>
      </c>
      <c r="J851">
        <v>684</v>
      </c>
      <c r="K851">
        <v>50</v>
      </c>
      <c r="L851">
        <v>14727</v>
      </c>
    </row>
    <row r="852" spans="1:12" hidden="1" x14ac:dyDescent="0.25">
      <c r="A852" s="1">
        <v>43972</v>
      </c>
      <c r="B852" s="2" t="s">
        <v>9</v>
      </c>
      <c r="C852">
        <v>1</v>
      </c>
      <c r="D852">
        <v>293433</v>
      </c>
      <c r="E852">
        <v>2</v>
      </c>
      <c r="F852">
        <v>340</v>
      </c>
      <c r="G852">
        <v>4</v>
      </c>
      <c r="H852">
        <v>1.363173</v>
      </c>
      <c r="I852">
        <v>0</v>
      </c>
      <c r="J852">
        <v>11</v>
      </c>
      <c r="K852">
        <v>0</v>
      </c>
      <c r="L852">
        <v>314</v>
      </c>
    </row>
    <row r="853" spans="1:12" hidden="1" x14ac:dyDescent="0.25">
      <c r="A853" s="1">
        <v>43972</v>
      </c>
      <c r="B853" s="2" t="s">
        <v>10</v>
      </c>
      <c r="C853">
        <v>2</v>
      </c>
      <c r="D853">
        <v>560939</v>
      </c>
      <c r="E853">
        <v>0</v>
      </c>
      <c r="F853">
        <v>411</v>
      </c>
      <c r="G853">
        <v>0</v>
      </c>
      <c r="H853">
        <v>0</v>
      </c>
      <c r="I853">
        <v>0</v>
      </c>
      <c r="J853">
        <v>13</v>
      </c>
      <c r="K853">
        <v>0</v>
      </c>
      <c r="L853">
        <v>394</v>
      </c>
    </row>
    <row r="854" spans="1:12" hidden="1" x14ac:dyDescent="0.25">
      <c r="A854" s="1">
        <v>43972</v>
      </c>
      <c r="B854" s="2" t="s">
        <v>11</v>
      </c>
      <c r="C854">
        <v>3</v>
      </c>
      <c r="D854">
        <v>1677542</v>
      </c>
      <c r="E854">
        <v>7</v>
      </c>
      <c r="F854">
        <v>2821</v>
      </c>
      <c r="G854">
        <v>68</v>
      </c>
      <c r="H854">
        <v>4.0535500000000004</v>
      </c>
      <c r="I854">
        <v>0</v>
      </c>
      <c r="J854">
        <v>107</v>
      </c>
      <c r="K854">
        <v>16</v>
      </c>
      <c r="L854">
        <v>2582</v>
      </c>
    </row>
    <row r="855" spans="1:12" hidden="1" x14ac:dyDescent="0.25">
      <c r="A855" s="1">
        <v>43972</v>
      </c>
      <c r="B855" s="2" t="s">
        <v>12</v>
      </c>
      <c r="C855">
        <v>4</v>
      </c>
      <c r="D855">
        <v>1482095</v>
      </c>
      <c r="E855">
        <v>1</v>
      </c>
      <c r="F855">
        <v>2289</v>
      </c>
      <c r="G855">
        <v>12</v>
      </c>
      <c r="H855">
        <v>0.80966470000000001</v>
      </c>
      <c r="I855">
        <v>0</v>
      </c>
      <c r="J855">
        <v>60</v>
      </c>
      <c r="K855">
        <v>2</v>
      </c>
      <c r="L855">
        <v>2182</v>
      </c>
    </row>
    <row r="856" spans="1:12" hidden="1" x14ac:dyDescent="0.25">
      <c r="A856" s="1">
        <v>43972</v>
      </c>
      <c r="B856" s="2" t="s">
        <v>13</v>
      </c>
      <c r="C856">
        <v>5</v>
      </c>
      <c r="D856">
        <v>555221</v>
      </c>
      <c r="E856">
        <v>0</v>
      </c>
      <c r="F856">
        <v>1223</v>
      </c>
      <c r="G856">
        <v>3</v>
      </c>
      <c r="H856">
        <v>0.54032539999999996</v>
      </c>
      <c r="I856">
        <v>0</v>
      </c>
      <c r="J856">
        <v>37</v>
      </c>
      <c r="K856">
        <v>1</v>
      </c>
      <c r="L856">
        <v>1164</v>
      </c>
    </row>
    <row r="857" spans="1:12" hidden="1" x14ac:dyDescent="0.25">
      <c r="A857" s="1">
        <v>43972</v>
      </c>
      <c r="B857" s="2" t="s">
        <v>14</v>
      </c>
      <c r="C857">
        <v>6</v>
      </c>
      <c r="D857">
        <v>1243052</v>
      </c>
      <c r="E857">
        <v>0</v>
      </c>
      <c r="F857">
        <v>1826</v>
      </c>
      <c r="G857">
        <v>15</v>
      </c>
      <c r="H857">
        <v>1.206707</v>
      </c>
      <c r="I857">
        <v>1</v>
      </c>
      <c r="J857">
        <v>147</v>
      </c>
      <c r="K857">
        <v>5</v>
      </c>
      <c r="L857">
        <v>1560</v>
      </c>
    </row>
    <row r="858" spans="1:12" hidden="1" x14ac:dyDescent="0.25">
      <c r="A858" s="1">
        <v>43972</v>
      </c>
      <c r="B858" s="2" t="s">
        <v>15</v>
      </c>
      <c r="C858">
        <v>7</v>
      </c>
      <c r="D858">
        <v>754705</v>
      </c>
      <c r="E858">
        <v>0</v>
      </c>
      <c r="F858">
        <v>3534</v>
      </c>
      <c r="G858">
        <v>12</v>
      </c>
      <c r="H858">
        <v>1.590025</v>
      </c>
      <c r="I858">
        <v>0</v>
      </c>
      <c r="J858">
        <v>108</v>
      </c>
      <c r="K858">
        <v>1</v>
      </c>
      <c r="L858">
        <v>3372</v>
      </c>
    </row>
    <row r="859" spans="1:12" hidden="1" x14ac:dyDescent="0.25">
      <c r="A859" s="1">
        <v>43972</v>
      </c>
      <c r="B859" s="2" t="s">
        <v>16</v>
      </c>
      <c r="C859">
        <v>8</v>
      </c>
      <c r="D859">
        <v>394297</v>
      </c>
      <c r="E859">
        <v>1</v>
      </c>
      <c r="F859">
        <v>894</v>
      </c>
      <c r="G859">
        <v>12</v>
      </c>
      <c r="H859">
        <v>3.0433910000000002</v>
      </c>
      <c r="I859">
        <v>0</v>
      </c>
      <c r="J859">
        <v>19</v>
      </c>
      <c r="K859">
        <v>0</v>
      </c>
      <c r="L859">
        <v>846</v>
      </c>
    </row>
    <row r="860" spans="1:12" hidden="1" x14ac:dyDescent="0.25">
      <c r="A860" s="1">
        <v>43972</v>
      </c>
      <c r="B860" s="2" t="s">
        <v>17</v>
      </c>
      <c r="C860">
        <v>9</v>
      </c>
      <c r="D860">
        <v>1897491</v>
      </c>
      <c r="E860">
        <v>20</v>
      </c>
      <c r="F860">
        <v>3037</v>
      </c>
      <c r="G860">
        <v>202</v>
      </c>
      <c r="H860">
        <v>10.64564</v>
      </c>
      <c r="I860">
        <v>1</v>
      </c>
      <c r="J860">
        <v>184</v>
      </c>
      <c r="K860">
        <v>32</v>
      </c>
      <c r="L860">
        <v>2370</v>
      </c>
    </row>
    <row r="861" spans="1:12" x14ac:dyDescent="0.25">
      <c r="A861" s="1">
        <v>43972</v>
      </c>
      <c r="B861" s="2" t="s">
        <v>29</v>
      </c>
      <c r="C861">
        <v>10</v>
      </c>
      <c r="D861">
        <v>8858775</v>
      </c>
      <c r="E861">
        <v>31</v>
      </c>
      <c r="F861">
        <v>16375</v>
      </c>
      <c r="G861">
        <v>328</v>
      </c>
      <c r="H861">
        <v>3.7025429999999999</v>
      </c>
      <c r="I861">
        <v>2</v>
      </c>
      <c r="J861">
        <v>686</v>
      </c>
      <c r="K861">
        <v>57</v>
      </c>
      <c r="L861">
        <v>14784</v>
      </c>
    </row>
    <row r="862" spans="1:12" hidden="1" x14ac:dyDescent="0.25">
      <c r="A862" s="1">
        <v>43973</v>
      </c>
      <c r="B862" s="2" t="s">
        <v>9</v>
      </c>
      <c r="C862">
        <v>1</v>
      </c>
      <c r="D862">
        <v>293433</v>
      </c>
      <c r="E862">
        <v>0</v>
      </c>
      <c r="F862">
        <v>340</v>
      </c>
      <c r="G862">
        <v>6</v>
      </c>
      <c r="H862">
        <v>2.0447600000000001</v>
      </c>
      <c r="I862">
        <v>0</v>
      </c>
      <c r="J862">
        <v>11</v>
      </c>
      <c r="K862">
        <v>1</v>
      </c>
      <c r="L862">
        <v>315</v>
      </c>
    </row>
    <row r="863" spans="1:12" hidden="1" x14ac:dyDescent="0.25">
      <c r="A863" s="1">
        <v>43973</v>
      </c>
      <c r="B863" s="2" t="s">
        <v>10</v>
      </c>
      <c r="C863">
        <v>2</v>
      </c>
      <c r="D863">
        <v>560939</v>
      </c>
      <c r="E863">
        <v>0</v>
      </c>
      <c r="F863">
        <v>411</v>
      </c>
      <c r="G863">
        <v>0</v>
      </c>
      <c r="H863">
        <v>0</v>
      </c>
      <c r="I863">
        <v>0</v>
      </c>
      <c r="J863">
        <v>13</v>
      </c>
      <c r="K863">
        <v>0</v>
      </c>
      <c r="L863">
        <v>394</v>
      </c>
    </row>
    <row r="864" spans="1:12" hidden="1" x14ac:dyDescent="0.25">
      <c r="A864" s="1">
        <v>43973</v>
      </c>
      <c r="B864" s="2" t="s">
        <v>11</v>
      </c>
      <c r="C864">
        <v>3</v>
      </c>
      <c r="D864">
        <v>1677542</v>
      </c>
      <c r="E864">
        <v>3</v>
      </c>
      <c r="F864">
        <v>2824</v>
      </c>
      <c r="G864">
        <v>63</v>
      </c>
      <c r="H864">
        <v>3.7554949999999998</v>
      </c>
      <c r="I864">
        <v>0</v>
      </c>
      <c r="J864">
        <v>107</v>
      </c>
      <c r="K864">
        <v>9</v>
      </c>
      <c r="L864">
        <v>2591</v>
      </c>
    </row>
    <row r="865" spans="1:12" hidden="1" x14ac:dyDescent="0.25">
      <c r="A865" s="1">
        <v>43973</v>
      </c>
      <c r="B865" s="2" t="s">
        <v>12</v>
      </c>
      <c r="C865">
        <v>4</v>
      </c>
      <c r="D865">
        <v>1482095</v>
      </c>
      <c r="E865">
        <v>2</v>
      </c>
      <c r="F865">
        <v>2291</v>
      </c>
      <c r="G865">
        <v>13</v>
      </c>
      <c r="H865">
        <v>0.87713680000000005</v>
      </c>
      <c r="I865">
        <v>0</v>
      </c>
      <c r="J865">
        <v>60</v>
      </c>
      <c r="K865">
        <v>3</v>
      </c>
      <c r="L865">
        <v>2185</v>
      </c>
    </row>
    <row r="866" spans="1:12" hidden="1" x14ac:dyDescent="0.25">
      <c r="A866" s="1">
        <v>43973</v>
      </c>
      <c r="B866" s="2" t="s">
        <v>13</v>
      </c>
      <c r="C866">
        <v>5</v>
      </c>
      <c r="D866">
        <v>555221</v>
      </c>
      <c r="E866">
        <v>0</v>
      </c>
      <c r="F866">
        <v>1223</v>
      </c>
      <c r="G866">
        <v>3</v>
      </c>
      <c r="H866">
        <v>0.54032539999999996</v>
      </c>
      <c r="I866">
        <v>0</v>
      </c>
      <c r="J866">
        <v>37</v>
      </c>
      <c r="K866">
        <v>1</v>
      </c>
      <c r="L866">
        <v>1165</v>
      </c>
    </row>
    <row r="867" spans="1:12" hidden="1" x14ac:dyDescent="0.25">
      <c r="A867" s="1">
        <v>43973</v>
      </c>
      <c r="B867" s="2" t="s">
        <v>14</v>
      </c>
      <c r="C867">
        <v>6</v>
      </c>
      <c r="D867">
        <v>1243052</v>
      </c>
      <c r="E867">
        <v>3</v>
      </c>
      <c r="F867">
        <v>1829</v>
      </c>
      <c r="G867">
        <v>14</v>
      </c>
      <c r="H867">
        <v>1.12626</v>
      </c>
      <c r="I867">
        <v>1</v>
      </c>
      <c r="J867">
        <v>148</v>
      </c>
      <c r="K867">
        <v>9</v>
      </c>
      <c r="L867">
        <v>1569</v>
      </c>
    </row>
    <row r="868" spans="1:12" hidden="1" x14ac:dyDescent="0.25">
      <c r="A868" s="1">
        <v>43973</v>
      </c>
      <c r="B868" s="2" t="s">
        <v>15</v>
      </c>
      <c r="C868">
        <v>7</v>
      </c>
      <c r="D868">
        <v>754705</v>
      </c>
      <c r="E868">
        <v>1</v>
      </c>
      <c r="F868">
        <v>3535</v>
      </c>
      <c r="G868">
        <v>9</v>
      </c>
      <c r="H868">
        <v>1.1925190000000001</v>
      </c>
      <c r="I868">
        <v>0</v>
      </c>
      <c r="J868">
        <v>108</v>
      </c>
      <c r="K868">
        <v>2</v>
      </c>
      <c r="L868">
        <v>3374</v>
      </c>
    </row>
    <row r="869" spans="1:12" hidden="1" x14ac:dyDescent="0.25">
      <c r="A869" s="1">
        <v>43973</v>
      </c>
      <c r="B869" s="2" t="s">
        <v>16</v>
      </c>
      <c r="C869">
        <v>8</v>
      </c>
      <c r="D869">
        <v>394297</v>
      </c>
      <c r="E869">
        <v>1</v>
      </c>
      <c r="F869">
        <v>895</v>
      </c>
      <c r="G869">
        <v>12</v>
      </c>
      <c r="H869">
        <v>3.0433910000000002</v>
      </c>
      <c r="I869">
        <v>0</v>
      </c>
      <c r="J869">
        <v>19</v>
      </c>
      <c r="K869">
        <v>1</v>
      </c>
      <c r="L869">
        <v>847</v>
      </c>
    </row>
    <row r="870" spans="1:12" hidden="1" x14ac:dyDescent="0.25">
      <c r="A870" s="1">
        <v>43973</v>
      </c>
      <c r="B870" s="2" t="s">
        <v>17</v>
      </c>
      <c r="C870">
        <v>9</v>
      </c>
      <c r="D870">
        <v>1897491</v>
      </c>
      <c r="E870">
        <v>19</v>
      </c>
      <c r="F870">
        <v>3056</v>
      </c>
      <c r="G870">
        <v>186</v>
      </c>
      <c r="H870">
        <v>9.8024179999999994</v>
      </c>
      <c r="I870">
        <v>2</v>
      </c>
      <c r="J870">
        <v>186</v>
      </c>
      <c r="K870">
        <v>23</v>
      </c>
      <c r="L870">
        <v>2393</v>
      </c>
    </row>
    <row r="871" spans="1:12" x14ac:dyDescent="0.25">
      <c r="A871" s="1">
        <v>43973</v>
      </c>
      <c r="B871" s="2" t="s">
        <v>29</v>
      </c>
      <c r="C871">
        <v>10</v>
      </c>
      <c r="D871">
        <v>8858775</v>
      </c>
      <c r="E871">
        <v>29</v>
      </c>
      <c r="F871">
        <v>16404</v>
      </c>
      <c r="G871">
        <v>306</v>
      </c>
      <c r="H871">
        <v>3.454202</v>
      </c>
      <c r="I871">
        <v>3</v>
      </c>
      <c r="J871">
        <v>689</v>
      </c>
      <c r="K871">
        <v>49</v>
      </c>
      <c r="L871">
        <v>14833</v>
      </c>
    </row>
    <row r="872" spans="1:12" hidden="1" x14ac:dyDescent="0.25">
      <c r="A872" s="1">
        <v>43974</v>
      </c>
      <c r="B872" s="2" t="s">
        <v>9</v>
      </c>
      <c r="C872">
        <v>1</v>
      </c>
      <c r="D872">
        <v>293433</v>
      </c>
      <c r="E872">
        <v>0</v>
      </c>
      <c r="F872">
        <v>340</v>
      </c>
      <c r="G872">
        <v>5</v>
      </c>
      <c r="H872">
        <v>1.7039660000000001</v>
      </c>
      <c r="I872">
        <v>0</v>
      </c>
      <c r="J872">
        <v>11</v>
      </c>
      <c r="K872">
        <v>0</v>
      </c>
      <c r="L872">
        <v>315</v>
      </c>
    </row>
    <row r="873" spans="1:12" hidden="1" x14ac:dyDescent="0.25">
      <c r="A873" s="1">
        <v>43974</v>
      </c>
      <c r="B873" s="2" t="s">
        <v>10</v>
      </c>
      <c r="C873">
        <v>2</v>
      </c>
      <c r="D873">
        <v>560939</v>
      </c>
      <c r="E873">
        <v>0</v>
      </c>
      <c r="F873">
        <v>411</v>
      </c>
      <c r="G873">
        <v>0</v>
      </c>
      <c r="H873">
        <v>0</v>
      </c>
      <c r="I873">
        <v>0</v>
      </c>
      <c r="J873">
        <v>13</v>
      </c>
      <c r="K873">
        <v>1</v>
      </c>
      <c r="L873">
        <v>395</v>
      </c>
    </row>
    <row r="874" spans="1:12" hidden="1" x14ac:dyDescent="0.25">
      <c r="A874" s="1">
        <v>43974</v>
      </c>
      <c r="B874" s="2" t="s">
        <v>11</v>
      </c>
      <c r="C874">
        <v>3</v>
      </c>
      <c r="D874">
        <v>1677542</v>
      </c>
      <c r="E874">
        <v>5</v>
      </c>
      <c r="F874">
        <v>2829</v>
      </c>
      <c r="G874">
        <v>44</v>
      </c>
      <c r="H874">
        <v>2.6228850000000001</v>
      </c>
      <c r="I874">
        <v>0</v>
      </c>
      <c r="J874">
        <v>107</v>
      </c>
      <c r="K874">
        <v>10</v>
      </c>
      <c r="L874">
        <v>2601</v>
      </c>
    </row>
    <row r="875" spans="1:12" hidden="1" x14ac:dyDescent="0.25">
      <c r="A875" s="1">
        <v>43974</v>
      </c>
      <c r="B875" s="2" t="s">
        <v>12</v>
      </c>
      <c r="C875">
        <v>4</v>
      </c>
      <c r="D875">
        <v>1482095</v>
      </c>
      <c r="E875">
        <v>0</v>
      </c>
      <c r="F875">
        <v>2291</v>
      </c>
      <c r="G875">
        <v>13</v>
      </c>
      <c r="H875">
        <v>0.87713680000000005</v>
      </c>
      <c r="I875">
        <v>0</v>
      </c>
      <c r="J875">
        <v>60</v>
      </c>
      <c r="K875">
        <v>1</v>
      </c>
      <c r="L875">
        <v>2186</v>
      </c>
    </row>
    <row r="876" spans="1:12" hidden="1" x14ac:dyDescent="0.25">
      <c r="A876" s="1">
        <v>43974</v>
      </c>
      <c r="B876" s="2" t="s">
        <v>13</v>
      </c>
      <c r="C876">
        <v>5</v>
      </c>
      <c r="D876">
        <v>555221</v>
      </c>
      <c r="E876">
        <v>0</v>
      </c>
      <c r="F876">
        <v>1223</v>
      </c>
      <c r="G876">
        <v>3</v>
      </c>
      <c r="H876">
        <v>0.54032539999999996</v>
      </c>
      <c r="I876">
        <v>0</v>
      </c>
      <c r="J876">
        <v>37</v>
      </c>
      <c r="K876">
        <v>1</v>
      </c>
      <c r="L876">
        <v>1166</v>
      </c>
    </row>
    <row r="877" spans="1:12" hidden="1" x14ac:dyDescent="0.25">
      <c r="A877" s="1">
        <v>43974</v>
      </c>
      <c r="B877" s="2" t="s">
        <v>14</v>
      </c>
      <c r="C877">
        <v>6</v>
      </c>
      <c r="D877">
        <v>1243052</v>
      </c>
      <c r="E877">
        <v>0</v>
      </c>
      <c r="F877">
        <v>1829</v>
      </c>
      <c r="G877">
        <v>15</v>
      </c>
      <c r="H877">
        <v>1.206707</v>
      </c>
      <c r="I877">
        <v>0</v>
      </c>
      <c r="J877">
        <v>148</v>
      </c>
      <c r="K877">
        <v>4</v>
      </c>
      <c r="L877">
        <v>1573</v>
      </c>
    </row>
    <row r="878" spans="1:12" hidden="1" x14ac:dyDescent="0.25">
      <c r="A878" s="1">
        <v>43974</v>
      </c>
      <c r="B878" s="2" t="s">
        <v>15</v>
      </c>
      <c r="C878">
        <v>7</v>
      </c>
      <c r="D878">
        <v>754705</v>
      </c>
      <c r="E878">
        <v>1</v>
      </c>
      <c r="F878">
        <v>3536</v>
      </c>
      <c r="G878">
        <v>8</v>
      </c>
      <c r="H878">
        <v>1.060017</v>
      </c>
      <c r="I878">
        <v>0</v>
      </c>
      <c r="J878">
        <v>108</v>
      </c>
      <c r="K878">
        <v>1</v>
      </c>
      <c r="L878">
        <v>3375</v>
      </c>
    </row>
    <row r="879" spans="1:12" hidden="1" x14ac:dyDescent="0.25">
      <c r="A879" s="1">
        <v>43974</v>
      </c>
      <c r="B879" s="2" t="s">
        <v>16</v>
      </c>
      <c r="C879">
        <v>8</v>
      </c>
      <c r="D879">
        <v>394297</v>
      </c>
      <c r="E879">
        <v>0</v>
      </c>
      <c r="F879">
        <v>895</v>
      </c>
      <c r="G879">
        <v>12</v>
      </c>
      <c r="H879">
        <v>3.0433910000000002</v>
      </c>
      <c r="I879">
        <v>0</v>
      </c>
      <c r="J879">
        <v>19</v>
      </c>
      <c r="K879">
        <v>0</v>
      </c>
      <c r="L879">
        <v>847</v>
      </c>
    </row>
    <row r="880" spans="1:12" hidden="1" x14ac:dyDescent="0.25">
      <c r="A880" s="1">
        <v>43974</v>
      </c>
      <c r="B880" s="2" t="s">
        <v>17</v>
      </c>
      <c r="C880">
        <v>9</v>
      </c>
      <c r="D880">
        <v>1897491</v>
      </c>
      <c r="E880">
        <v>18</v>
      </c>
      <c r="F880">
        <v>3074</v>
      </c>
      <c r="G880">
        <v>151</v>
      </c>
      <c r="H880">
        <v>7.9578769999999999</v>
      </c>
      <c r="I880">
        <v>1</v>
      </c>
      <c r="J880">
        <v>187</v>
      </c>
      <c r="K880">
        <v>28</v>
      </c>
      <c r="L880">
        <v>2421</v>
      </c>
    </row>
    <row r="881" spans="1:12" x14ac:dyDescent="0.25">
      <c r="A881" s="1">
        <v>43974</v>
      </c>
      <c r="B881" s="2" t="s">
        <v>29</v>
      </c>
      <c r="C881">
        <v>10</v>
      </c>
      <c r="D881">
        <v>8858775</v>
      </c>
      <c r="E881">
        <v>24</v>
      </c>
      <c r="F881">
        <v>16428</v>
      </c>
      <c r="G881">
        <v>251</v>
      </c>
      <c r="H881">
        <v>2.8333490000000001</v>
      </c>
      <c r="I881">
        <v>1</v>
      </c>
      <c r="J881">
        <v>690</v>
      </c>
      <c r="K881">
        <v>46</v>
      </c>
      <c r="L881">
        <v>14879</v>
      </c>
    </row>
    <row r="882" spans="1:12" hidden="1" x14ac:dyDescent="0.25">
      <c r="A882" s="1">
        <v>43975</v>
      </c>
      <c r="B882" s="2" t="s">
        <v>9</v>
      </c>
      <c r="C882">
        <v>1</v>
      </c>
      <c r="D882">
        <v>293433</v>
      </c>
      <c r="E882">
        <v>1</v>
      </c>
      <c r="F882">
        <v>341</v>
      </c>
      <c r="G882">
        <v>4</v>
      </c>
      <c r="H882">
        <v>1.363173</v>
      </c>
      <c r="I882">
        <v>0</v>
      </c>
      <c r="J882">
        <v>11</v>
      </c>
      <c r="K882">
        <v>1</v>
      </c>
      <c r="L882">
        <v>316</v>
      </c>
    </row>
    <row r="883" spans="1:12" hidden="1" x14ac:dyDescent="0.25">
      <c r="A883" s="1">
        <v>43975</v>
      </c>
      <c r="B883" s="2" t="s">
        <v>10</v>
      </c>
      <c r="C883">
        <v>2</v>
      </c>
      <c r="D883">
        <v>560939</v>
      </c>
      <c r="E883">
        <v>0</v>
      </c>
      <c r="F883">
        <v>411</v>
      </c>
      <c r="G883">
        <v>0</v>
      </c>
      <c r="H883">
        <v>0</v>
      </c>
      <c r="I883">
        <v>0</v>
      </c>
      <c r="J883">
        <v>13</v>
      </c>
      <c r="K883">
        <v>1</v>
      </c>
      <c r="L883">
        <v>396</v>
      </c>
    </row>
    <row r="884" spans="1:12" hidden="1" x14ac:dyDescent="0.25">
      <c r="A884" s="1">
        <v>43975</v>
      </c>
      <c r="B884" s="2" t="s">
        <v>11</v>
      </c>
      <c r="C884">
        <v>3</v>
      </c>
      <c r="D884">
        <v>1677542</v>
      </c>
      <c r="E884">
        <v>10</v>
      </c>
      <c r="F884">
        <v>2839</v>
      </c>
      <c r="G884">
        <v>45</v>
      </c>
      <c r="H884">
        <v>2.682496</v>
      </c>
      <c r="I884">
        <v>0</v>
      </c>
      <c r="J884">
        <v>107</v>
      </c>
      <c r="K884">
        <v>7</v>
      </c>
      <c r="L884">
        <v>2608</v>
      </c>
    </row>
    <row r="885" spans="1:12" hidden="1" x14ac:dyDescent="0.25">
      <c r="A885" s="1">
        <v>43975</v>
      </c>
      <c r="B885" s="2" t="s">
        <v>12</v>
      </c>
      <c r="C885">
        <v>4</v>
      </c>
      <c r="D885">
        <v>1482095</v>
      </c>
      <c r="E885">
        <v>1</v>
      </c>
      <c r="F885">
        <v>2292</v>
      </c>
      <c r="G885">
        <v>13</v>
      </c>
      <c r="H885">
        <v>0.87713680000000005</v>
      </c>
      <c r="I885">
        <v>0</v>
      </c>
      <c r="J885">
        <v>60</v>
      </c>
      <c r="K885">
        <v>0</v>
      </c>
      <c r="L885">
        <v>2186</v>
      </c>
    </row>
    <row r="886" spans="1:12" hidden="1" x14ac:dyDescent="0.25">
      <c r="A886" s="1">
        <v>43975</v>
      </c>
      <c r="B886" s="2" t="s">
        <v>13</v>
      </c>
      <c r="C886">
        <v>5</v>
      </c>
      <c r="D886">
        <v>555221</v>
      </c>
      <c r="E886">
        <v>1</v>
      </c>
      <c r="F886">
        <v>1224</v>
      </c>
      <c r="G886">
        <v>3</v>
      </c>
      <c r="H886">
        <v>0.54032539999999996</v>
      </c>
      <c r="I886">
        <v>0</v>
      </c>
      <c r="J886">
        <v>37</v>
      </c>
      <c r="K886">
        <v>0</v>
      </c>
      <c r="L886">
        <v>1166</v>
      </c>
    </row>
    <row r="887" spans="1:12" hidden="1" x14ac:dyDescent="0.25">
      <c r="A887" s="1">
        <v>43975</v>
      </c>
      <c r="B887" s="2" t="s">
        <v>14</v>
      </c>
      <c r="C887">
        <v>6</v>
      </c>
      <c r="D887">
        <v>1243052</v>
      </c>
      <c r="E887">
        <v>1</v>
      </c>
      <c r="F887">
        <v>1830</v>
      </c>
      <c r="G887">
        <v>13</v>
      </c>
      <c r="H887">
        <v>1.0458130000000001</v>
      </c>
      <c r="I887">
        <v>0</v>
      </c>
      <c r="J887">
        <v>148</v>
      </c>
      <c r="K887">
        <v>4</v>
      </c>
      <c r="L887">
        <v>1577</v>
      </c>
    </row>
    <row r="888" spans="1:12" hidden="1" x14ac:dyDescent="0.25">
      <c r="A888" s="1">
        <v>43975</v>
      </c>
      <c r="B888" s="2" t="s">
        <v>15</v>
      </c>
      <c r="C888">
        <v>7</v>
      </c>
      <c r="D888">
        <v>754705</v>
      </c>
      <c r="E888">
        <v>0</v>
      </c>
      <c r="F888">
        <v>3536</v>
      </c>
      <c r="G888">
        <v>9</v>
      </c>
      <c r="H888">
        <v>1.1925190000000001</v>
      </c>
      <c r="I888">
        <v>0</v>
      </c>
      <c r="J888">
        <v>108</v>
      </c>
      <c r="K888">
        <v>1</v>
      </c>
      <c r="L888">
        <v>3376</v>
      </c>
    </row>
    <row r="889" spans="1:12" hidden="1" x14ac:dyDescent="0.25">
      <c r="A889" s="1">
        <v>43975</v>
      </c>
      <c r="B889" s="2" t="s">
        <v>16</v>
      </c>
      <c r="C889">
        <v>8</v>
      </c>
      <c r="D889">
        <v>394297</v>
      </c>
      <c r="E889">
        <v>0</v>
      </c>
      <c r="F889">
        <v>895</v>
      </c>
      <c r="G889">
        <v>11</v>
      </c>
      <c r="H889">
        <v>2.7897750000000001</v>
      </c>
      <c r="I889">
        <v>0</v>
      </c>
      <c r="J889">
        <v>19</v>
      </c>
      <c r="K889">
        <v>0</v>
      </c>
      <c r="L889">
        <v>847</v>
      </c>
    </row>
    <row r="890" spans="1:12" hidden="1" x14ac:dyDescent="0.25">
      <c r="A890" s="1">
        <v>43975</v>
      </c>
      <c r="B890" s="2" t="s">
        <v>17</v>
      </c>
      <c r="C890">
        <v>9</v>
      </c>
      <c r="D890">
        <v>1897491</v>
      </c>
      <c r="E890">
        <v>17</v>
      </c>
      <c r="F890">
        <v>3091</v>
      </c>
      <c r="G890">
        <v>162</v>
      </c>
      <c r="H890">
        <v>8.5375899999999998</v>
      </c>
      <c r="I890">
        <v>0</v>
      </c>
      <c r="J890">
        <v>187</v>
      </c>
      <c r="K890">
        <v>25</v>
      </c>
      <c r="L890">
        <v>2446</v>
      </c>
    </row>
    <row r="891" spans="1:12" x14ac:dyDescent="0.25">
      <c r="A891" s="1">
        <v>43975</v>
      </c>
      <c r="B891" s="2" t="s">
        <v>29</v>
      </c>
      <c r="C891">
        <v>10</v>
      </c>
      <c r="D891">
        <v>8858775</v>
      </c>
      <c r="E891">
        <v>31</v>
      </c>
      <c r="F891">
        <v>16459</v>
      </c>
      <c r="G891">
        <v>260</v>
      </c>
      <c r="H891">
        <v>2.9349430000000001</v>
      </c>
      <c r="I891">
        <v>0</v>
      </c>
      <c r="J891">
        <v>690</v>
      </c>
      <c r="K891">
        <v>39</v>
      </c>
      <c r="L891">
        <v>14918</v>
      </c>
    </row>
    <row r="892" spans="1:12" hidden="1" x14ac:dyDescent="0.25">
      <c r="A892" s="1">
        <v>43976</v>
      </c>
      <c r="B892" s="2" t="s">
        <v>9</v>
      </c>
      <c r="C892">
        <v>1</v>
      </c>
      <c r="D892">
        <v>293433</v>
      </c>
      <c r="E892">
        <v>0</v>
      </c>
      <c r="F892">
        <v>341</v>
      </c>
      <c r="G892">
        <v>4</v>
      </c>
      <c r="H892">
        <v>1.363173</v>
      </c>
      <c r="I892">
        <v>0</v>
      </c>
      <c r="J892">
        <v>11</v>
      </c>
      <c r="K892">
        <v>1</v>
      </c>
      <c r="L892">
        <v>317</v>
      </c>
    </row>
    <row r="893" spans="1:12" hidden="1" x14ac:dyDescent="0.25">
      <c r="A893" s="1">
        <v>43976</v>
      </c>
      <c r="B893" s="2" t="s">
        <v>10</v>
      </c>
      <c r="C893">
        <v>2</v>
      </c>
      <c r="D893">
        <v>560939</v>
      </c>
      <c r="E893">
        <v>1</v>
      </c>
      <c r="F893">
        <v>412</v>
      </c>
      <c r="G893">
        <v>0</v>
      </c>
      <c r="H893">
        <v>0</v>
      </c>
      <c r="I893">
        <v>0</v>
      </c>
      <c r="J893">
        <v>13</v>
      </c>
      <c r="K893">
        <v>0</v>
      </c>
      <c r="L893">
        <v>396</v>
      </c>
    </row>
    <row r="894" spans="1:12" hidden="1" x14ac:dyDescent="0.25">
      <c r="A894" s="1">
        <v>43976</v>
      </c>
      <c r="B894" s="2" t="s">
        <v>11</v>
      </c>
      <c r="C894">
        <v>3</v>
      </c>
      <c r="D894">
        <v>1677542</v>
      </c>
      <c r="E894">
        <v>4</v>
      </c>
      <c r="F894">
        <v>2843</v>
      </c>
      <c r="G894">
        <v>51</v>
      </c>
      <c r="H894">
        <v>3.040162</v>
      </c>
      <c r="I894">
        <v>0</v>
      </c>
      <c r="J894">
        <v>107</v>
      </c>
      <c r="K894">
        <v>13</v>
      </c>
      <c r="L894">
        <v>2621</v>
      </c>
    </row>
    <row r="895" spans="1:12" hidden="1" x14ac:dyDescent="0.25">
      <c r="A895" s="1">
        <v>43976</v>
      </c>
      <c r="B895" s="2" t="s">
        <v>12</v>
      </c>
      <c r="C895">
        <v>4</v>
      </c>
      <c r="D895">
        <v>1482095</v>
      </c>
      <c r="E895">
        <v>0</v>
      </c>
      <c r="F895">
        <v>2292</v>
      </c>
      <c r="G895">
        <v>14</v>
      </c>
      <c r="H895">
        <v>0.94460880000000003</v>
      </c>
      <c r="I895">
        <v>0</v>
      </c>
      <c r="J895">
        <v>60</v>
      </c>
      <c r="K895">
        <v>7</v>
      </c>
      <c r="L895">
        <v>2193</v>
      </c>
    </row>
    <row r="896" spans="1:12" hidden="1" x14ac:dyDescent="0.25">
      <c r="A896" s="1">
        <v>43976</v>
      </c>
      <c r="B896" s="2" t="s">
        <v>13</v>
      </c>
      <c r="C896">
        <v>5</v>
      </c>
      <c r="D896">
        <v>555221</v>
      </c>
      <c r="E896">
        <v>0</v>
      </c>
      <c r="F896">
        <v>1224</v>
      </c>
      <c r="G896">
        <v>4</v>
      </c>
      <c r="H896">
        <v>0.72043380000000001</v>
      </c>
      <c r="I896">
        <v>0</v>
      </c>
      <c r="J896">
        <v>37</v>
      </c>
      <c r="K896">
        <v>0</v>
      </c>
      <c r="L896">
        <v>1166</v>
      </c>
    </row>
    <row r="897" spans="1:12" hidden="1" x14ac:dyDescent="0.25">
      <c r="A897" s="1">
        <v>43976</v>
      </c>
      <c r="B897" s="2" t="s">
        <v>14</v>
      </c>
      <c r="C897">
        <v>6</v>
      </c>
      <c r="D897">
        <v>1243052</v>
      </c>
      <c r="E897">
        <v>0</v>
      </c>
      <c r="F897">
        <v>1830</v>
      </c>
      <c r="G897">
        <v>13</v>
      </c>
      <c r="H897">
        <v>1.0458130000000001</v>
      </c>
      <c r="I897">
        <v>0</v>
      </c>
      <c r="J897">
        <v>148</v>
      </c>
      <c r="K897">
        <v>5</v>
      </c>
      <c r="L897">
        <v>1582</v>
      </c>
    </row>
    <row r="898" spans="1:12" hidden="1" x14ac:dyDescent="0.25">
      <c r="A898" s="1">
        <v>43976</v>
      </c>
      <c r="B898" s="2" t="s">
        <v>15</v>
      </c>
      <c r="C898">
        <v>7</v>
      </c>
      <c r="D898">
        <v>754705</v>
      </c>
      <c r="E898">
        <v>0</v>
      </c>
      <c r="F898">
        <v>3536</v>
      </c>
      <c r="G898">
        <v>7</v>
      </c>
      <c r="H898">
        <v>0.92751470000000003</v>
      </c>
      <c r="I898">
        <v>0</v>
      </c>
      <c r="J898">
        <v>108</v>
      </c>
      <c r="K898">
        <v>4</v>
      </c>
      <c r="L898">
        <v>3380</v>
      </c>
    </row>
    <row r="899" spans="1:12" hidden="1" x14ac:dyDescent="0.25">
      <c r="A899" s="1">
        <v>43976</v>
      </c>
      <c r="B899" s="2" t="s">
        <v>16</v>
      </c>
      <c r="C899">
        <v>8</v>
      </c>
      <c r="D899">
        <v>394297</v>
      </c>
      <c r="E899">
        <v>0</v>
      </c>
      <c r="F899">
        <v>895</v>
      </c>
      <c r="G899">
        <v>9</v>
      </c>
      <c r="H899">
        <v>2.282543</v>
      </c>
      <c r="I899">
        <v>0</v>
      </c>
      <c r="J899">
        <v>19</v>
      </c>
      <c r="K899">
        <v>0</v>
      </c>
      <c r="L899">
        <v>847</v>
      </c>
    </row>
    <row r="900" spans="1:12" hidden="1" x14ac:dyDescent="0.25">
      <c r="A900" s="1">
        <v>43976</v>
      </c>
      <c r="B900" s="2" t="s">
        <v>17</v>
      </c>
      <c r="C900">
        <v>9</v>
      </c>
      <c r="D900">
        <v>1897491</v>
      </c>
      <c r="E900">
        <v>20</v>
      </c>
      <c r="F900">
        <v>3111</v>
      </c>
      <c r="G900">
        <v>163</v>
      </c>
      <c r="H900">
        <v>8.5902910000000006</v>
      </c>
      <c r="I900">
        <v>1</v>
      </c>
      <c r="J900">
        <v>188</v>
      </c>
      <c r="K900">
        <v>28</v>
      </c>
      <c r="L900">
        <v>2474</v>
      </c>
    </row>
    <row r="901" spans="1:12" x14ac:dyDescent="0.25">
      <c r="A901" s="1">
        <v>43976</v>
      </c>
      <c r="B901" s="2" t="s">
        <v>29</v>
      </c>
      <c r="C901">
        <v>10</v>
      </c>
      <c r="D901">
        <v>8858775</v>
      </c>
      <c r="E901">
        <v>25</v>
      </c>
      <c r="F901">
        <v>16484</v>
      </c>
      <c r="G901">
        <v>265</v>
      </c>
      <c r="H901">
        <v>2.991384</v>
      </c>
      <c r="I901">
        <v>1</v>
      </c>
      <c r="J901">
        <v>691</v>
      </c>
      <c r="K901">
        <v>58</v>
      </c>
      <c r="L901">
        <v>14976</v>
      </c>
    </row>
    <row r="902" spans="1:12" hidden="1" x14ac:dyDescent="0.25">
      <c r="A902" s="1">
        <v>43977</v>
      </c>
      <c r="B902" s="2" t="s">
        <v>9</v>
      </c>
      <c r="C902">
        <v>1</v>
      </c>
      <c r="D902">
        <v>293433</v>
      </c>
      <c r="E902">
        <v>0</v>
      </c>
      <c r="F902">
        <v>341</v>
      </c>
      <c r="G902">
        <v>3</v>
      </c>
      <c r="H902">
        <v>1.0223800000000001</v>
      </c>
      <c r="I902">
        <v>0</v>
      </c>
      <c r="J902">
        <v>11</v>
      </c>
      <c r="K902">
        <v>1</v>
      </c>
      <c r="L902">
        <v>318</v>
      </c>
    </row>
    <row r="903" spans="1:12" hidden="1" x14ac:dyDescent="0.25">
      <c r="A903" s="1">
        <v>43977</v>
      </c>
      <c r="B903" s="2" t="s">
        <v>10</v>
      </c>
      <c r="C903">
        <v>2</v>
      </c>
      <c r="D903">
        <v>560939</v>
      </c>
      <c r="E903">
        <v>1</v>
      </c>
      <c r="F903">
        <v>413</v>
      </c>
      <c r="G903">
        <v>1</v>
      </c>
      <c r="H903">
        <v>0.1782725</v>
      </c>
      <c r="I903">
        <v>0</v>
      </c>
      <c r="J903">
        <v>13</v>
      </c>
      <c r="K903">
        <v>0</v>
      </c>
      <c r="L903">
        <v>396</v>
      </c>
    </row>
    <row r="904" spans="1:12" hidden="1" x14ac:dyDescent="0.25">
      <c r="A904" s="1">
        <v>43977</v>
      </c>
      <c r="B904" s="2" t="s">
        <v>11</v>
      </c>
      <c r="C904">
        <v>3</v>
      </c>
      <c r="D904">
        <v>1677542</v>
      </c>
      <c r="E904">
        <v>5</v>
      </c>
      <c r="F904">
        <v>2848</v>
      </c>
      <c r="G904">
        <v>42</v>
      </c>
      <c r="H904">
        <v>2.503663</v>
      </c>
      <c r="I904">
        <v>0</v>
      </c>
      <c r="J904">
        <v>107</v>
      </c>
      <c r="K904">
        <v>14</v>
      </c>
      <c r="L904">
        <v>2635</v>
      </c>
    </row>
    <row r="905" spans="1:12" hidden="1" x14ac:dyDescent="0.25">
      <c r="A905" s="1">
        <v>43977</v>
      </c>
      <c r="B905" s="2" t="s">
        <v>12</v>
      </c>
      <c r="C905">
        <v>4</v>
      </c>
      <c r="D905">
        <v>1482095</v>
      </c>
      <c r="E905">
        <v>1</v>
      </c>
      <c r="F905">
        <v>2293</v>
      </c>
      <c r="G905">
        <v>13</v>
      </c>
      <c r="H905">
        <v>0.87713680000000005</v>
      </c>
      <c r="I905">
        <v>1</v>
      </c>
      <c r="J905">
        <v>61</v>
      </c>
      <c r="K905">
        <v>2</v>
      </c>
      <c r="L905">
        <v>2195</v>
      </c>
    </row>
    <row r="906" spans="1:12" hidden="1" x14ac:dyDescent="0.25">
      <c r="A906" s="1">
        <v>43977</v>
      </c>
      <c r="B906" s="2" t="s">
        <v>13</v>
      </c>
      <c r="C906">
        <v>5</v>
      </c>
      <c r="D906">
        <v>555221</v>
      </c>
      <c r="E906">
        <v>0</v>
      </c>
      <c r="F906">
        <v>1224</v>
      </c>
      <c r="G906">
        <v>3</v>
      </c>
      <c r="H906">
        <v>0.54032539999999996</v>
      </c>
      <c r="I906">
        <v>0</v>
      </c>
      <c r="J906">
        <v>37</v>
      </c>
      <c r="K906">
        <v>0</v>
      </c>
      <c r="L906">
        <v>1166</v>
      </c>
    </row>
    <row r="907" spans="1:12" hidden="1" x14ac:dyDescent="0.25">
      <c r="A907" s="1">
        <v>43977</v>
      </c>
      <c r="B907" s="2" t="s">
        <v>14</v>
      </c>
      <c r="C907">
        <v>6</v>
      </c>
      <c r="D907">
        <v>1243052</v>
      </c>
      <c r="E907">
        <v>0</v>
      </c>
      <c r="F907">
        <v>1830</v>
      </c>
      <c r="G907">
        <v>10</v>
      </c>
      <c r="H907">
        <v>0.80447159999999995</v>
      </c>
      <c r="I907">
        <v>0</v>
      </c>
      <c r="J907">
        <v>148</v>
      </c>
      <c r="K907">
        <v>12</v>
      </c>
      <c r="L907">
        <v>1594</v>
      </c>
    </row>
    <row r="908" spans="1:12" hidden="1" x14ac:dyDescent="0.25">
      <c r="A908" s="1">
        <v>43977</v>
      </c>
      <c r="B908" s="2" t="s">
        <v>15</v>
      </c>
      <c r="C908">
        <v>7</v>
      </c>
      <c r="D908">
        <v>754705</v>
      </c>
      <c r="E908">
        <v>0</v>
      </c>
      <c r="F908">
        <v>3536</v>
      </c>
      <c r="G908">
        <v>6</v>
      </c>
      <c r="H908">
        <v>0.79501259999999996</v>
      </c>
      <c r="I908">
        <v>0</v>
      </c>
      <c r="J908">
        <v>108</v>
      </c>
      <c r="K908">
        <v>2</v>
      </c>
      <c r="L908">
        <v>3382</v>
      </c>
    </row>
    <row r="909" spans="1:12" hidden="1" x14ac:dyDescent="0.25">
      <c r="A909" s="1">
        <v>43977</v>
      </c>
      <c r="B909" s="2" t="s">
        <v>16</v>
      </c>
      <c r="C909">
        <v>8</v>
      </c>
      <c r="D909">
        <v>394297</v>
      </c>
      <c r="E909">
        <v>0</v>
      </c>
      <c r="F909">
        <v>895</v>
      </c>
      <c r="G909">
        <v>9</v>
      </c>
      <c r="H909">
        <v>2.282543</v>
      </c>
      <c r="I909">
        <v>0</v>
      </c>
      <c r="J909">
        <v>19</v>
      </c>
      <c r="K909">
        <v>1</v>
      </c>
      <c r="L909">
        <v>848</v>
      </c>
    </row>
    <row r="910" spans="1:12" hidden="1" x14ac:dyDescent="0.25">
      <c r="A910" s="1">
        <v>43977</v>
      </c>
      <c r="B910" s="2" t="s">
        <v>17</v>
      </c>
      <c r="C910">
        <v>9</v>
      </c>
      <c r="D910">
        <v>1897491</v>
      </c>
      <c r="E910">
        <v>15</v>
      </c>
      <c r="F910">
        <v>3126</v>
      </c>
      <c r="G910">
        <v>144</v>
      </c>
      <c r="H910">
        <v>7.5889689999999996</v>
      </c>
      <c r="I910">
        <v>1</v>
      </c>
      <c r="J910">
        <v>189</v>
      </c>
      <c r="K910">
        <v>57</v>
      </c>
      <c r="L910">
        <v>2531</v>
      </c>
    </row>
    <row r="911" spans="1:12" x14ac:dyDescent="0.25">
      <c r="A911" s="1">
        <v>43977</v>
      </c>
      <c r="B911" s="2" t="s">
        <v>29</v>
      </c>
      <c r="C911">
        <v>10</v>
      </c>
      <c r="D911">
        <v>8858775</v>
      </c>
      <c r="E911">
        <v>22</v>
      </c>
      <c r="F911">
        <v>16506</v>
      </c>
      <c r="G911">
        <v>231</v>
      </c>
      <c r="H911">
        <v>2.6075840000000001</v>
      </c>
      <c r="I911">
        <v>2</v>
      </c>
      <c r="J911">
        <v>693</v>
      </c>
      <c r="K911">
        <v>89</v>
      </c>
      <c r="L911">
        <v>15065</v>
      </c>
    </row>
    <row r="912" spans="1:12" hidden="1" x14ac:dyDescent="0.25">
      <c r="A912" s="1">
        <v>43978</v>
      </c>
      <c r="B912" s="2" t="s">
        <v>9</v>
      </c>
      <c r="C912">
        <v>1</v>
      </c>
      <c r="D912">
        <v>293433</v>
      </c>
      <c r="E912">
        <v>0</v>
      </c>
      <c r="F912">
        <v>341</v>
      </c>
      <c r="G912">
        <v>3</v>
      </c>
      <c r="H912">
        <v>1.0223800000000001</v>
      </c>
      <c r="I912">
        <v>0</v>
      </c>
      <c r="J912">
        <v>11</v>
      </c>
      <c r="K912">
        <v>3</v>
      </c>
      <c r="L912">
        <v>321</v>
      </c>
    </row>
    <row r="913" spans="1:12" hidden="1" x14ac:dyDescent="0.25">
      <c r="A913" s="1">
        <v>43978</v>
      </c>
      <c r="B913" s="2" t="s">
        <v>10</v>
      </c>
      <c r="C913">
        <v>2</v>
      </c>
      <c r="D913">
        <v>560939</v>
      </c>
      <c r="E913">
        <v>1</v>
      </c>
      <c r="F913">
        <v>414</v>
      </c>
      <c r="G913">
        <v>2</v>
      </c>
      <c r="H913">
        <v>0.356545</v>
      </c>
      <c r="I913">
        <v>0</v>
      </c>
      <c r="J913">
        <v>13</v>
      </c>
      <c r="K913">
        <v>0</v>
      </c>
      <c r="L913">
        <v>396</v>
      </c>
    </row>
    <row r="914" spans="1:12" hidden="1" x14ac:dyDescent="0.25">
      <c r="A914" s="1">
        <v>43978</v>
      </c>
      <c r="B914" s="2" t="s">
        <v>11</v>
      </c>
      <c r="C914">
        <v>3</v>
      </c>
      <c r="D914">
        <v>1677542</v>
      </c>
      <c r="E914">
        <v>11</v>
      </c>
      <c r="F914">
        <v>2859</v>
      </c>
      <c r="G914">
        <v>41</v>
      </c>
      <c r="H914">
        <v>2.4440520000000001</v>
      </c>
      <c r="I914">
        <v>0</v>
      </c>
      <c r="J914">
        <v>107</v>
      </c>
      <c r="K914">
        <v>13</v>
      </c>
      <c r="L914">
        <v>2648</v>
      </c>
    </row>
    <row r="915" spans="1:12" hidden="1" x14ac:dyDescent="0.25">
      <c r="A915" s="1">
        <v>43978</v>
      </c>
      <c r="B915" s="2" t="s">
        <v>12</v>
      </c>
      <c r="C915">
        <v>4</v>
      </c>
      <c r="D915">
        <v>1482095</v>
      </c>
      <c r="E915">
        <v>0</v>
      </c>
      <c r="F915">
        <v>2293</v>
      </c>
      <c r="G915">
        <v>7</v>
      </c>
      <c r="H915">
        <v>0.47230440000000001</v>
      </c>
      <c r="I915">
        <v>0</v>
      </c>
      <c r="J915">
        <v>61</v>
      </c>
      <c r="K915">
        <v>6</v>
      </c>
      <c r="L915">
        <v>2201</v>
      </c>
    </row>
    <row r="916" spans="1:12" hidden="1" x14ac:dyDescent="0.25">
      <c r="A916" s="1">
        <v>43978</v>
      </c>
      <c r="B916" s="2" t="s">
        <v>13</v>
      </c>
      <c r="C916">
        <v>5</v>
      </c>
      <c r="D916">
        <v>555221</v>
      </c>
      <c r="E916">
        <v>1</v>
      </c>
      <c r="F916">
        <v>1225</v>
      </c>
      <c r="G916">
        <v>1</v>
      </c>
      <c r="H916">
        <v>0.1801085</v>
      </c>
      <c r="I916">
        <v>0</v>
      </c>
      <c r="J916">
        <v>37</v>
      </c>
      <c r="K916">
        <v>0</v>
      </c>
      <c r="L916">
        <v>1166</v>
      </c>
    </row>
    <row r="917" spans="1:12" hidden="1" x14ac:dyDescent="0.25">
      <c r="A917" s="1">
        <v>43978</v>
      </c>
      <c r="B917" s="2" t="s">
        <v>14</v>
      </c>
      <c r="C917">
        <v>6</v>
      </c>
      <c r="D917">
        <v>1243052</v>
      </c>
      <c r="E917">
        <v>0</v>
      </c>
      <c r="F917">
        <v>1830</v>
      </c>
      <c r="G917">
        <v>7</v>
      </c>
      <c r="H917">
        <v>0.56313009999999997</v>
      </c>
      <c r="I917">
        <v>0</v>
      </c>
      <c r="J917">
        <v>148</v>
      </c>
      <c r="K917">
        <v>5</v>
      </c>
      <c r="L917">
        <v>1599</v>
      </c>
    </row>
    <row r="918" spans="1:12" hidden="1" x14ac:dyDescent="0.25">
      <c r="A918" s="1">
        <v>43978</v>
      </c>
      <c r="B918" s="2" t="s">
        <v>15</v>
      </c>
      <c r="C918">
        <v>7</v>
      </c>
      <c r="D918">
        <v>754705</v>
      </c>
      <c r="E918">
        <v>0</v>
      </c>
      <c r="F918">
        <v>3536</v>
      </c>
      <c r="G918">
        <v>4</v>
      </c>
      <c r="H918">
        <v>0.53000840000000005</v>
      </c>
      <c r="I918">
        <v>0</v>
      </c>
      <c r="J918">
        <v>108</v>
      </c>
      <c r="K918">
        <v>7</v>
      </c>
      <c r="L918">
        <v>3389</v>
      </c>
    </row>
    <row r="919" spans="1:12" hidden="1" x14ac:dyDescent="0.25">
      <c r="A919" s="1">
        <v>43978</v>
      </c>
      <c r="B919" s="2" t="s">
        <v>16</v>
      </c>
      <c r="C919">
        <v>8</v>
      </c>
      <c r="D919">
        <v>394297</v>
      </c>
      <c r="E919">
        <v>0</v>
      </c>
      <c r="F919">
        <v>895</v>
      </c>
      <c r="G919">
        <v>2</v>
      </c>
      <c r="H919">
        <v>0.50723180000000001</v>
      </c>
      <c r="I919">
        <v>0</v>
      </c>
      <c r="J919">
        <v>19</v>
      </c>
      <c r="K919">
        <v>2</v>
      </c>
      <c r="L919">
        <v>850</v>
      </c>
    </row>
    <row r="920" spans="1:12" hidden="1" x14ac:dyDescent="0.25">
      <c r="A920" s="1">
        <v>43978</v>
      </c>
      <c r="B920" s="2" t="s">
        <v>17</v>
      </c>
      <c r="C920">
        <v>9</v>
      </c>
      <c r="D920">
        <v>1897491</v>
      </c>
      <c r="E920">
        <v>37</v>
      </c>
      <c r="F920">
        <v>3163</v>
      </c>
      <c r="G920">
        <v>125</v>
      </c>
      <c r="H920">
        <v>6.5876460000000003</v>
      </c>
      <c r="I920">
        <v>0</v>
      </c>
      <c r="J920">
        <v>189</v>
      </c>
      <c r="K920">
        <v>39</v>
      </c>
      <c r="L920">
        <v>2570</v>
      </c>
    </row>
    <row r="921" spans="1:12" x14ac:dyDescent="0.25">
      <c r="A921" s="1">
        <v>43978</v>
      </c>
      <c r="B921" s="2" t="s">
        <v>29</v>
      </c>
      <c r="C921">
        <v>10</v>
      </c>
      <c r="D921">
        <v>8858775</v>
      </c>
      <c r="E921">
        <v>50</v>
      </c>
      <c r="F921">
        <v>16556</v>
      </c>
      <c r="G921">
        <v>192</v>
      </c>
      <c r="H921">
        <v>2.1673429999999998</v>
      </c>
      <c r="I921">
        <v>0</v>
      </c>
      <c r="J921">
        <v>693</v>
      </c>
      <c r="K921">
        <v>75</v>
      </c>
      <c r="L921">
        <v>15140</v>
      </c>
    </row>
    <row r="922" spans="1:12" hidden="1" x14ac:dyDescent="0.25">
      <c r="A922" s="1">
        <v>43979</v>
      </c>
      <c r="B922" s="2" t="s">
        <v>9</v>
      </c>
      <c r="C922">
        <v>1</v>
      </c>
      <c r="D922">
        <v>293433</v>
      </c>
      <c r="E922">
        <v>1</v>
      </c>
      <c r="F922">
        <v>342</v>
      </c>
      <c r="G922">
        <v>3</v>
      </c>
      <c r="H922">
        <v>1.0223800000000001</v>
      </c>
      <c r="I922">
        <v>0</v>
      </c>
      <c r="J922">
        <v>11</v>
      </c>
      <c r="K922">
        <v>1</v>
      </c>
      <c r="L922">
        <v>322</v>
      </c>
    </row>
    <row r="923" spans="1:12" hidden="1" x14ac:dyDescent="0.25">
      <c r="A923" s="1">
        <v>43979</v>
      </c>
      <c r="B923" s="2" t="s">
        <v>10</v>
      </c>
      <c r="C923">
        <v>2</v>
      </c>
      <c r="D923">
        <v>560939</v>
      </c>
      <c r="E923">
        <v>0</v>
      </c>
      <c r="F923">
        <v>414</v>
      </c>
      <c r="G923">
        <v>3</v>
      </c>
      <c r="H923">
        <v>0.53481749999999995</v>
      </c>
      <c r="I923">
        <v>0</v>
      </c>
      <c r="J923">
        <v>13</v>
      </c>
      <c r="K923">
        <v>1</v>
      </c>
      <c r="L923">
        <v>397</v>
      </c>
    </row>
    <row r="924" spans="1:12" hidden="1" x14ac:dyDescent="0.25">
      <c r="A924" s="1">
        <v>43979</v>
      </c>
      <c r="B924" s="2" t="s">
        <v>11</v>
      </c>
      <c r="C924">
        <v>3</v>
      </c>
      <c r="D924">
        <v>1677542</v>
      </c>
      <c r="E924">
        <v>1</v>
      </c>
      <c r="F924">
        <v>2860</v>
      </c>
      <c r="G924">
        <v>45</v>
      </c>
      <c r="H924">
        <v>2.682496</v>
      </c>
      <c r="I924">
        <v>0</v>
      </c>
      <c r="J924">
        <v>107</v>
      </c>
      <c r="K924">
        <v>10</v>
      </c>
      <c r="L924">
        <v>2658</v>
      </c>
    </row>
    <row r="925" spans="1:12" hidden="1" x14ac:dyDescent="0.25">
      <c r="A925" s="1">
        <v>43979</v>
      </c>
      <c r="B925" s="2" t="s">
        <v>12</v>
      </c>
      <c r="C925">
        <v>4</v>
      </c>
      <c r="D925">
        <v>1482095</v>
      </c>
      <c r="E925">
        <v>2</v>
      </c>
      <c r="F925">
        <v>2295</v>
      </c>
      <c r="G925">
        <v>5</v>
      </c>
      <c r="H925">
        <v>0.3373603</v>
      </c>
      <c r="I925">
        <v>0</v>
      </c>
      <c r="J925">
        <v>61</v>
      </c>
      <c r="K925">
        <v>0</v>
      </c>
      <c r="L925">
        <v>2201</v>
      </c>
    </row>
    <row r="926" spans="1:12" hidden="1" x14ac:dyDescent="0.25">
      <c r="A926" s="1">
        <v>43979</v>
      </c>
      <c r="B926" s="2" t="s">
        <v>13</v>
      </c>
      <c r="C926">
        <v>5</v>
      </c>
      <c r="D926">
        <v>555221</v>
      </c>
      <c r="E926">
        <v>1</v>
      </c>
      <c r="F926">
        <v>1226</v>
      </c>
      <c r="G926">
        <v>2</v>
      </c>
      <c r="H926">
        <v>0.36021690000000001</v>
      </c>
      <c r="I926">
        <v>0</v>
      </c>
      <c r="J926">
        <v>37</v>
      </c>
      <c r="K926">
        <v>2</v>
      </c>
      <c r="L926">
        <v>1168</v>
      </c>
    </row>
    <row r="927" spans="1:12" hidden="1" x14ac:dyDescent="0.25">
      <c r="A927" s="1">
        <v>43979</v>
      </c>
      <c r="B927" s="2" t="s">
        <v>14</v>
      </c>
      <c r="C927">
        <v>6</v>
      </c>
      <c r="D927">
        <v>1243052</v>
      </c>
      <c r="E927">
        <v>0</v>
      </c>
      <c r="F927">
        <v>1830</v>
      </c>
      <c r="G927">
        <v>4</v>
      </c>
      <c r="H927">
        <v>0.32178859999999998</v>
      </c>
      <c r="I927">
        <v>0</v>
      </c>
      <c r="J927">
        <v>148</v>
      </c>
      <c r="K927">
        <v>2</v>
      </c>
      <c r="L927">
        <v>1601</v>
      </c>
    </row>
    <row r="928" spans="1:12" hidden="1" x14ac:dyDescent="0.25">
      <c r="A928" s="1">
        <v>43979</v>
      </c>
      <c r="B928" s="2" t="s">
        <v>15</v>
      </c>
      <c r="C928">
        <v>7</v>
      </c>
      <c r="D928">
        <v>754705</v>
      </c>
      <c r="E928">
        <v>1</v>
      </c>
      <c r="F928">
        <v>3537</v>
      </c>
      <c r="G928">
        <v>2</v>
      </c>
      <c r="H928">
        <v>0.26500420000000002</v>
      </c>
      <c r="I928">
        <v>0</v>
      </c>
      <c r="J928">
        <v>108</v>
      </c>
      <c r="K928">
        <v>7</v>
      </c>
      <c r="L928">
        <v>3396</v>
      </c>
    </row>
    <row r="929" spans="1:12" hidden="1" x14ac:dyDescent="0.25">
      <c r="A929" s="1">
        <v>43979</v>
      </c>
      <c r="B929" s="2" t="s">
        <v>16</v>
      </c>
      <c r="C929">
        <v>8</v>
      </c>
      <c r="D929">
        <v>394297</v>
      </c>
      <c r="E929">
        <v>1</v>
      </c>
      <c r="F929">
        <v>896</v>
      </c>
      <c r="G929">
        <v>2</v>
      </c>
      <c r="H929">
        <v>0.50723180000000001</v>
      </c>
      <c r="I929">
        <v>0</v>
      </c>
      <c r="J929">
        <v>19</v>
      </c>
      <c r="K929">
        <v>2</v>
      </c>
      <c r="L929">
        <v>852</v>
      </c>
    </row>
    <row r="930" spans="1:12" hidden="1" x14ac:dyDescent="0.25">
      <c r="A930" s="1">
        <v>43979</v>
      </c>
      <c r="B930" s="2" t="s">
        <v>17</v>
      </c>
      <c r="C930">
        <v>9</v>
      </c>
      <c r="D930">
        <v>1897491</v>
      </c>
      <c r="E930">
        <v>12</v>
      </c>
      <c r="F930">
        <v>3175</v>
      </c>
      <c r="G930">
        <v>146</v>
      </c>
      <c r="H930">
        <v>7.6943710000000003</v>
      </c>
      <c r="I930">
        <v>0</v>
      </c>
      <c r="J930">
        <v>189</v>
      </c>
      <c r="K930">
        <v>56</v>
      </c>
      <c r="L930">
        <v>2626</v>
      </c>
    </row>
    <row r="931" spans="1:12" x14ac:dyDescent="0.25">
      <c r="A931" s="1">
        <v>43979</v>
      </c>
      <c r="B931" s="2" t="s">
        <v>29</v>
      </c>
      <c r="C931">
        <v>10</v>
      </c>
      <c r="D931">
        <v>8858775</v>
      </c>
      <c r="E931">
        <v>19</v>
      </c>
      <c r="F931">
        <v>16575</v>
      </c>
      <c r="G931">
        <v>212</v>
      </c>
      <c r="H931">
        <v>2.3931070000000001</v>
      </c>
      <c r="I931">
        <v>0</v>
      </c>
      <c r="J931">
        <v>693</v>
      </c>
      <c r="K931">
        <v>81</v>
      </c>
      <c r="L931">
        <v>15221</v>
      </c>
    </row>
    <row r="932" spans="1:12" hidden="1" x14ac:dyDescent="0.25">
      <c r="A932" s="1">
        <v>43980</v>
      </c>
      <c r="B932" s="2" t="s">
        <v>9</v>
      </c>
      <c r="C932">
        <v>1</v>
      </c>
      <c r="D932">
        <v>293433</v>
      </c>
      <c r="E932">
        <v>0</v>
      </c>
      <c r="F932">
        <v>342</v>
      </c>
      <c r="G932">
        <v>2</v>
      </c>
      <c r="H932">
        <v>0.68158660000000004</v>
      </c>
      <c r="I932">
        <v>0</v>
      </c>
      <c r="J932">
        <v>11</v>
      </c>
      <c r="K932">
        <v>1</v>
      </c>
      <c r="L932">
        <v>323</v>
      </c>
    </row>
    <row r="933" spans="1:12" hidden="1" x14ac:dyDescent="0.25">
      <c r="A933" s="1">
        <v>43980</v>
      </c>
      <c r="B933" s="2" t="s">
        <v>10</v>
      </c>
      <c r="C933">
        <v>2</v>
      </c>
      <c r="D933">
        <v>560939</v>
      </c>
      <c r="E933">
        <v>0</v>
      </c>
      <c r="F933">
        <v>414</v>
      </c>
      <c r="G933">
        <v>3</v>
      </c>
      <c r="H933">
        <v>0.53481749999999995</v>
      </c>
      <c r="I933">
        <v>0</v>
      </c>
      <c r="J933">
        <v>13</v>
      </c>
      <c r="K933">
        <v>0</v>
      </c>
      <c r="L933">
        <v>397</v>
      </c>
    </row>
    <row r="934" spans="1:12" hidden="1" x14ac:dyDescent="0.25">
      <c r="A934" s="1">
        <v>43980</v>
      </c>
      <c r="B934" s="2" t="s">
        <v>11</v>
      </c>
      <c r="C934">
        <v>3</v>
      </c>
      <c r="D934">
        <v>1677542</v>
      </c>
      <c r="E934">
        <v>0</v>
      </c>
      <c r="F934">
        <v>2860</v>
      </c>
      <c r="G934">
        <v>39</v>
      </c>
      <c r="H934">
        <v>2.32483</v>
      </c>
      <c r="I934">
        <v>0</v>
      </c>
      <c r="J934">
        <v>107</v>
      </c>
      <c r="K934">
        <v>10</v>
      </c>
      <c r="L934">
        <v>2668</v>
      </c>
    </row>
    <row r="935" spans="1:12" hidden="1" x14ac:dyDescent="0.25">
      <c r="A935" s="1">
        <v>43980</v>
      </c>
      <c r="B935" s="2" t="s">
        <v>12</v>
      </c>
      <c r="C935">
        <v>4</v>
      </c>
      <c r="D935">
        <v>1482095</v>
      </c>
      <c r="E935">
        <v>0</v>
      </c>
      <c r="F935">
        <v>2295</v>
      </c>
      <c r="G935">
        <v>6</v>
      </c>
      <c r="H935">
        <v>0.40483239999999998</v>
      </c>
      <c r="I935">
        <v>0</v>
      </c>
      <c r="J935">
        <v>61</v>
      </c>
      <c r="K935">
        <v>4</v>
      </c>
      <c r="L935">
        <v>2205</v>
      </c>
    </row>
    <row r="936" spans="1:12" hidden="1" x14ac:dyDescent="0.25">
      <c r="A936" s="1">
        <v>43980</v>
      </c>
      <c r="B936" s="2" t="s">
        <v>13</v>
      </c>
      <c r="C936">
        <v>5</v>
      </c>
      <c r="D936">
        <v>555221</v>
      </c>
      <c r="E936">
        <v>0</v>
      </c>
      <c r="F936">
        <v>1226</v>
      </c>
      <c r="G936">
        <v>3</v>
      </c>
      <c r="H936">
        <v>0.54032539999999996</v>
      </c>
      <c r="I936">
        <v>0</v>
      </c>
      <c r="J936">
        <v>37</v>
      </c>
      <c r="K936">
        <v>0</v>
      </c>
      <c r="L936">
        <v>1168</v>
      </c>
    </row>
    <row r="937" spans="1:12" hidden="1" x14ac:dyDescent="0.25">
      <c r="A937" s="1">
        <v>43980</v>
      </c>
      <c r="B937" s="2" t="s">
        <v>14</v>
      </c>
      <c r="C937">
        <v>6</v>
      </c>
      <c r="D937">
        <v>1243052</v>
      </c>
      <c r="E937">
        <v>1</v>
      </c>
      <c r="F937">
        <v>1831</v>
      </c>
      <c r="G937">
        <v>4</v>
      </c>
      <c r="H937">
        <v>0.32178859999999998</v>
      </c>
      <c r="I937">
        <v>1</v>
      </c>
      <c r="J937">
        <v>149</v>
      </c>
      <c r="K937">
        <v>3</v>
      </c>
      <c r="L937">
        <v>1604</v>
      </c>
    </row>
    <row r="938" spans="1:12" hidden="1" x14ac:dyDescent="0.25">
      <c r="A938" s="1">
        <v>43980</v>
      </c>
      <c r="B938" s="2" t="s">
        <v>15</v>
      </c>
      <c r="C938">
        <v>7</v>
      </c>
      <c r="D938">
        <v>754705</v>
      </c>
      <c r="E938">
        <v>0</v>
      </c>
      <c r="F938">
        <v>3537</v>
      </c>
      <c r="G938">
        <v>3</v>
      </c>
      <c r="H938">
        <v>0.39750629999999998</v>
      </c>
      <c r="I938">
        <v>0</v>
      </c>
      <c r="J938">
        <v>108</v>
      </c>
      <c r="K938">
        <v>1</v>
      </c>
      <c r="L938">
        <v>3397</v>
      </c>
    </row>
    <row r="939" spans="1:12" hidden="1" x14ac:dyDescent="0.25">
      <c r="A939" s="1">
        <v>43980</v>
      </c>
      <c r="B939" s="2" t="s">
        <v>16</v>
      </c>
      <c r="C939">
        <v>8</v>
      </c>
      <c r="D939">
        <v>394297</v>
      </c>
      <c r="E939">
        <v>0</v>
      </c>
      <c r="F939">
        <v>896</v>
      </c>
      <c r="G939">
        <v>2</v>
      </c>
      <c r="H939">
        <v>0.50723180000000001</v>
      </c>
      <c r="I939">
        <v>0</v>
      </c>
      <c r="J939">
        <v>19</v>
      </c>
      <c r="K939">
        <v>0</v>
      </c>
      <c r="L939">
        <v>852</v>
      </c>
    </row>
    <row r="940" spans="1:12" hidden="1" x14ac:dyDescent="0.25">
      <c r="A940" s="1">
        <v>43980</v>
      </c>
      <c r="B940" s="2" t="s">
        <v>17</v>
      </c>
      <c r="C940">
        <v>9</v>
      </c>
      <c r="D940">
        <v>1897491</v>
      </c>
      <c r="E940">
        <v>41</v>
      </c>
      <c r="F940">
        <v>3216</v>
      </c>
      <c r="G940">
        <v>138</v>
      </c>
      <c r="H940">
        <v>7.2727620000000002</v>
      </c>
      <c r="I940">
        <v>0</v>
      </c>
      <c r="J940">
        <v>189</v>
      </c>
      <c r="K940">
        <v>33</v>
      </c>
      <c r="L940">
        <v>2659</v>
      </c>
    </row>
    <row r="941" spans="1:12" x14ac:dyDescent="0.25">
      <c r="A941" s="1">
        <v>43980</v>
      </c>
      <c r="B941" s="2" t="s">
        <v>29</v>
      </c>
      <c r="C941">
        <v>10</v>
      </c>
      <c r="D941">
        <v>8858775</v>
      </c>
      <c r="E941">
        <v>42</v>
      </c>
      <c r="F941">
        <v>16617</v>
      </c>
      <c r="G941">
        <v>200</v>
      </c>
      <c r="H941">
        <v>2.2576480000000001</v>
      </c>
      <c r="I941">
        <v>1</v>
      </c>
      <c r="J941">
        <v>694</v>
      </c>
      <c r="K941">
        <v>52</v>
      </c>
      <c r="L941">
        <v>15273</v>
      </c>
    </row>
    <row r="942" spans="1:12" hidden="1" x14ac:dyDescent="0.25">
      <c r="A942" s="1">
        <v>43981</v>
      </c>
      <c r="B942" s="2" t="s">
        <v>9</v>
      </c>
      <c r="C942">
        <v>1</v>
      </c>
      <c r="D942">
        <v>293433</v>
      </c>
      <c r="E942">
        <v>1</v>
      </c>
      <c r="F942">
        <v>343</v>
      </c>
      <c r="G942">
        <v>2</v>
      </c>
      <c r="H942">
        <v>0.68158660000000004</v>
      </c>
      <c r="I942">
        <v>0</v>
      </c>
      <c r="J942">
        <v>11</v>
      </c>
      <c r="K942">
        <v>1</v>
      </c>
      <c r="L942">
        <v>324</v>
      </c>
    </row>
    <row r="943" spans="1:12" hidden="1" x14ac:dyDescent="0.25">
      <c r="A943" s="1">
        <v>43981</v>
      </c>
      <c r="B943" s="2" t="s">
        <v>10</v>
      </c>
      <c r="C943">
        <v>2</v>
      </c>
      <c r="D943">
        <v>560939</v>
      </c>
      <c r="E943">
        <v>0</v>
      </c>
      <c r="F943">
        <v>414</v>
      </c>
      <c r="G943">
        <v>3</v>
      </c>
      <c r="H943">
        <v>0.53481749999999995</v>
      </c>
      <c r="I943">
        <v>0</v>
      </c>
      <c r="J943">
        <v>13</v>
      </c>
      <c r="K943">
        <v>0</v>
      </c>
      <c r="L943">
        <v>397</v>
      </c>
    </row>
    <row r="944" spans="1:12" hidden="1" x14ac:dyDescent="0.25">
      <c r="A944" s="1">
        <v>43981</v>
      </c>
      <c r="B944" s="2" t="s">
        <v>11</v>
      </c>
      <c r="C944">
        <v>3</v>
      </c>
      <c r="D944">
        <v>1677542</v>
      </c>
      <c r="E944">
        <v>1</v>
      </c>
      <c r="F944">
        <v>2861</v>
      </c>
      <c r="G944">
        <v>36</v>
      </c>
      <c r="H944">
        <v>2.1459969999999999</v>
      </c>
      <c r="I944">
        <v>0</v>
      </c>
      <c r="J944">
        <v>107</v>
      </c>
      <c r="K944">
        <v>11</v>
      </c>
      <c r="L944">
        <v>2679</v>
      </c>
    </row>
    <row r="945" spans="1:12" hidden="1" x14ac:dyDescent="0.25">
      <c r="A945" s="1">
        <v>43981</v>
      </c>
      <c r="B945" s="2" t="s">
        <v>12</v>
      </c>
      <c r="C945">
        <v>4</v>
      </c>
      <c r="D945">
        <v>1482095</v>
      </c>
      <c r="E945">
        <v>1</v>
      </c>
      <c r="F945">
        <v>2296</v>
      </c>
      <c r="G945">
        <v>4</v>
      </c>
      <c r="H945">
        <v>0.26988820000000002</v>
      </c>
      <c r="I945">
        <v>0</v>
      </c>
      <c r="J945">
        <v>61</v>
      </c>
      <c r="K945">
        <v>0</v>
      </c>
      <c r="L945">
        <v>2205</v>
      </c>
    </row>
    <row r="946" spans="1:12" hidden="1" x14ac:dyDescent="0.25">
      <c r="A946" s="1">
        <v>43981</v>
      </c>
      <c r="B946" s="2" t="s">
        <v>13</v>
      </c>
      <c r="C946">
        <v>5</v>
      </c>
      <c r="D946">
        <v>555221</v>
      </c>
      <c r="E946">
        <v>0</v>
      </c>
      <c r="F946">
        <v>1226</v>
      </c>
      <c r="G946">
        <v>3</v>
      </c>
      <c r="H946">
        <v>0.54032539999999996</v>
      </c>
      <c r="I946">
        <v>0</v>
      </c>
      <c r="J946">
        <v>37</v>
      </c>
      <c r="K946">
        <v>0</v>
      </c>
      <c r="L946">
        <v>1168</v>
      </c>
    </row>
    <row r="947" spans="1:12" hidden="1" x14ac:dyDescent="0.25">
      <c r="A947" s="1">
        <v>43981</v>
      </c>
      <c r="B947" s="2" t="s">
        <v>14</v>
      </c>
      <c r="C947">
        <v>6</v>
      </c>
      <c r="D947">
        <v>1243052</v>
      </c>
      <c r="E947">
        <v>0</v>
      </c>
      <c r="F947">
        <v>1831</v>
      </c>
      <c r="G947">
        <v>2</v>
      </c>
      <c r="H947">
        <v>0.16089429999999999</v>
      </c>
      <c r="I947">
        <v>0</v>
      </c>
      <c r="J947">
        <v>149</v>
      </c>
      <c r="K947">
        <v>3</v>
      </c>
      <c r="L947">
        <v>1607</v>
      </c>
    </row>
    <row r="948" spans="1:12" hidden="1" x14ac:dyDescent="0.25">
      <c r="A948" s="1">
        <v>43981</v>
      </c>
      <c r="B948" s="2" t="s">
        <v>15</v>
      </c>
      <c r="C948">
        <v>7</v>
      </c>
      <c r="D948">
        <v>754705</v>
      </c>
      <c r="E948">
        <v>0</v>
      </c>
      <c r="F948">
        <v>3537</v>
      </c>
      <c r="G948">
        <v>2</v>
      </c>
      <c r="H948">
        <v>0.26500420000000002</v>
      </c>
      <c r="I948">
        <v>0</v>
      </c>
      <c r="J948">
        <v>108</v>
      </c>
      <c r="K948">
        <v>1</v>
      </c>
      <c r="L948">
        <v>3398</v>
      </c>
    </row>
    <row r="949" spans="1:12" hidden="1" x14ac:dyDescent="0.25">
      <c r="A949" s="1">
        <v>43981</v>
      </c>
      <c r="B949" s="2" t="s">
        <v>16</v>
      </c>
      <c r="C949">
        <v>8</v>
      </c>
      <c r="D949">
        <v>394297</v>
      </c>
      <c r="E949">
        <v>1</v>
      </c>
      <c r="F949">
        <v>897</v>
      </c>
      <c r="G949">
        <v>1</v>
      </c>
      <c r="H949">
        <v>0.25361590000000001</v>
      </c>
      <c r="I949">
        <v>0</v>
      </c>
      <c r="J949">
        <v>19</v>
      </c>
      <c r="K949">
        <v>0</v>
      </c>
      <c r="L949">
        <v>852</v>
      </c>
    </row>
    <row r="950" spans="1:12" hidden="1" x14ac:dyDescent="0.25">
      <c r="A950" s="1">
        <v>43981</v>
      </c>
      <c r="B950" s="2" t="s">
        <v>17</v>
      </c>
      <c r="C950">
        <v>9</v>
      </c>
      <c r="D950">
        <v>1897491</v>
      </c>
      <c r="E950">
        <v>28</v>
      </c>
      <c r="F950">
        <v>3244</v>
      </c>
      <c r="G950">
        <v>160</v>
      </c>
      <c r="H950">
        <v>8.4321870000000008</v>
      </c>
      <c r="I950">
        <v>0</v>
      </c>
      <c r="J950">
        <v>189</v>
      </c>
      <c r="K950">
        <v>21</v>
      </c>
      <c r="L950">
        <v>2680</v>
      </c>
    </row>
    <row r="951" spans="1:12" x14ac:dyDescent="0.25">
      <c r="A951" s="1">
        <v>43981</v>
      </c>
      <c r="B951" s="2" t="s">
        <v>29</v>
      </c>
      <c r="C951">
        <v>10</v>
      </c>
      <c r="D951">
        <v>8858775</v>
      </c>
      <c r="E951">
        <v>32</v>
      </c>
      <c r="F951">
        <v>16649</v>
      </c>
      <c r="G951">
        <v>213</v>
      </c>
      <c r="H951">
        <v>2.4043960000000002</v>
      </c>
      <c r="I951">
        <v>0</v>
      </c>
      <c r="J951">
        <v>694</v>
      </c>
      <c r="K951">
        <v>37</v>
      </c>
      <c r="L951">
        <v>15310</v>
      </c>
    </row>
    <row r="952" spans="1:12" hidden="1" x14ac:dyDescent="0.25">
      <c r="A952" s="1">
        <v>43982</v>
      </c>
      <c r="B952" s="2" t="s">
        <v>9</v>
      </c>
      <c r="C952">
        <v>1</v>
      </c>
      <c r="D952">
        <v>293433</v>
      </c>
      <c r="E952">
        <v>0</v>
      </c>
      <c r="F952">
        <v>343</v>
      </c>
      <c r="G952">
        <v>3</v>
      </c>
      <c r="H952">
        <v>1.0223800000000001</v>
      </c>
      <c r="I952">
        <v>0</v>
      </c>
      <c r="J952">
        <v>11</v>
      </c>
      <c r="K952">
        <v>1</v>
      </c>
      <c r="L952">
        <v>325</v>
      </c>
    </row>
    <row r="953" spans="1:12" hidden="1" x14ac:dyDescent="0.25">
      <c r="A953" s="1">
        <v>43982</v>
      </c>
      <c r="B953" s="2" t="s">
        <v>10</v>
      </c>
      <c r="C953">
        <v>2</v>
      </c>
      <c r="D953">
        <v>560939</v>
      </c>
      <c r="E953">
        <v>0</v>
      </c>
      <c r="F953">
        <v>414</v>
      </c>
      <c r="G953">
        <v>3</v>
      </c>
      <c r="H953">
        <v>0.53481749999999995</v>
      </c>
      <c r="I953">
        <v>0</v>
      </c>
      <c r="J953">
        <v>13</v>
      </c>
      <c r="K953">
        <v>0</v>
      </c>
      <c r="L953">
        <v>397</v>
      </c>
    </row>
    <row r="954" spans="1:12" hidden="1" x14ac:dyDescent="0.25">
      <c r="A954" s="1">
        <v>43982</v>
      </c>
      <c r="B954" s="2" t="s">
        <v>11</v>
      </c>
      <c r="C954">
        <v>3</v>
      </c>
      <c r="D954">
        <v>1677542</v>
      </c>
      <c r="E954">
        <v>0</v>
      </c>
      <c r="F954">
        <v>2861</v>
      </c>
      <c r="G954">
        <v>32</v>
      </c>
      <c r="H954">
        <v>1.9075530000000001</v>
      </c>
      <c r="I954">
        <v>0</v>
      </c>
      <c r="J954">
        <v>107</v>
      </c>
      <c r="K954">
        <v>2</v>
      </c>
      <c r="L954">
        <v>2681</v>
      </c>
    </row>
    <row r="955" spans="1:12" hidden="1" x14ac:dyDescent="0.25">
      <c r="A955" s="1">
        <v>43982</v>
      </c>
      <c r="B955" s="2" t="s">
        <v>12</v>
      </c>
      <c r="C955">
        <v>4</v>
      </c>
      <c r="D955">
        <v>1482095</v>
      </c>
      <c r="E955">
        <v>1</v>
      </c>
      <c r="F955">
        <v>2297</v>
      </c>
      <c r="G955">
        <v>5</v>
      </c>
      <c r="H955">
        <v>0.3373603</v>
      </c>
      <c r="I955">
        <v>0</v>
      </c>
      <c r="J955">
        <v>61</v>
      </c>
      <c r="K955">
        <v>0</v>
      </c>
      <c r="L955">
        <v>2205</v>
      </c>
    </row>
    <row r="956" spans="1:12" hidden="1" x14ac:dyDescent="0.25">
      <c r="A956" s="1">
        <v>43982</v>
      </c>
      <c r="B956" s="2" t="s">
        <v>13</v>
      </c>
      <c r="C956">
        <v>5</v>
      </c>
      <c r="D956">
        <v>555221</v>
      </c>
      <c r="E956">
        <v>0</v>
      </c>
      <c r="F956">
        <v>1226</v>
      </c>
      <c r="G956">
        <v>3</v>
      </c>
      <c r="H956">
        <v>0.54032539999999996</v>
      </c>
      <c r="I956">
        <v>0</v>
      </c>
      <c r="J956">
        <v>37</v>
      </c>
      <c r="K956">
        <v>1</v>
      </c>
      <c r="L956">
        <v>1169</v>
      </c>
    </row>
    <row r="957" spans="1:12" hidden="1" x14ac:dyDescent="0.25">
      <c r="A957" s="1">
        <v>43982</v>
      </c>
      <c r="B957" s="2" t="s">
        <v>14</v>
      </c>
      <c r="C957">
        <v>6</v>
      </c>
      <c r="D957">
        <v>1243052</v>
      </c>
      <c r="E957">
        <v>0</v>
      </c>
      <c r="F957">
        <v>1831</v>
      </c>
      <c r="G957">
        <v>2</v>
      </c>
      <c r="H957">
        <v>0.16089429999999999</v>
      </c>
      <c r="I957">
        <v>0</v>
      </c>
      <c r="J957">
        <v>149</v>
      </c>
      <c r="K957">
        <v>1</v>
      </c>
      <c r="L957">
        <v>1608</v>
      </c>
    </row>
    <row r="958" spans="1:12" hidden="1" x14ac:dyDescent="0.25">
      <c r="A958" s="1">
        <v>43982</v>
      </c>
      <c r="B958" s="2" t="s">
        <v>15</v>
      </c>
      <c r="C958">
        <v>7</v>
      </c>
      <c r="D958">
        <v>754705</v>
      </c>
      <c r="E958">
        <v>0</v>
      </c>
      <c r="F958">
        <v>3537</v>
      </c>
      <c r="G958">
        <v>1</v>
      </c>
      <c r="H958">
        <v>0.13250210000000001</v>
      </c>
      <c r="I958">
        <v>0</v>
      </c>
      <c r="J958">
        <v>108</v>
      </c>
      <c r="K958">
        <v>0</v>
      </c>
      <c r="L958">
        <v>3398</v>
      </c>
    </row>
    <row r="959" spans="1:12" hidden="1" x14ac:dyDescent="0.25">
      <c r="A959" s="1">
        <v>43982</v>
      </c>
      <c r="B959" s="2" t="s">
        <v>16</v>
      </c>
      <c r="C959">
        <v>8</v>
      </c>
      <c r="D959">
        <v>394297</v>
      </c>
      <c r="E959">
        <v>0</v>
      </c>
      <c r="F959">
        <v>897</v>
      </c>
      <c r="G959">
        <v>2</v>
      </c>
      <c r="H959">
        <v>0.50723180000000001</v>
      </c>
      <c r="I959">
        <v>0</v>
      </c>
      <c r="J959">
        <v>19</v>
      </c>
      <c r="K959">
        <v>2</v>
      </c>
      <c r="L959">
        <v>854</v>
      </c>
    </row>
    <row r="960" spans="1:12" hidden="1" x14ac:dyDescent="0.25">
      <c r="A960" s="1">
        <v>43982</v>
      </c>
      <c r="B960" s="2" t="s">
        <v>17</v>
      </c>
      <c r="C960">
        <v>9</v>
      </c>
      <c r="D960">
        <v>1897491</v>
      </c>
      <c r="E960">
        <v>4</v>
      </c>
      <c r="F960">
        <v>3248</v>
      </c>
      <c r="G960">
        <v>170</v>
      </c>
      <c r="H960">
        <v>8.9591989999999999</v>
      </c>
      <c r="I960">
        <v>0</v>
      </c>
      <c r="J960">
        <v>189</v>
      </c>
      <c r="K960">
        <v>27</v>
      </c>
      <c r="L960">
        <v>2707</v>
      </c>
    </row>
    <row r="961" spans="1:12" x14ac:dyDescent="0.25">
      <c r="A961" s="1">
        <v>43982</v>
      </c>
      <c r="B961" s="2" t="s">
        <v>29</v>
      </c>
      <c r="C961">
        <v>10</v>
      </c>
      <c r="D961">
        <v>8858775</v>
      </c>
      <c r="E961">
        <v>5</v>
      </c>
      <c r="F961">
        <v>16654</v>
      </c>
      <c r="G961">
        <v>221</v>
      </c>
      <c r="H961">
        <v>2.4947020000000002</v>
      </c>
      <c r="I961">
        <v>0</v>
      </c>
      <c r="J961">
        <v>694</v>
      </c>
      <c r="K961">
        <v>34</v>
      </c>
      <c r="L961">
        <v>15344</v>
      </c>
    </row>
    <row r="962" spans="1:12" hidden="1" x14ac:dyDescent="0.25">
      <c r="A962" s="1">
        <v>43983</v>
      </c>
      <c r="B962" s="2" t="s">
        <v>9</v>
      </c>
      <c r="C962">
        <v>1</v>
      </c>
      <c r="D962">
        <v>293433</v>
      </c>
      <c r="E962">
        <v>0</v>
      </c>
      <c r="F962">
        <v>343</v>
      </c>
      <c r="G962">
        <v>2</v>
      </c>
      <c r="H962">
        <v>0.68158660000000004</v>
      </c>
      <c r="I962">
        <v>0</v>
      </c>
      <c r="J962">
        <v>11</v>
      </c>
      <c r="K962">
        <v>1</v>
      </c>
      <c r="L962">
        <v>326</v>
      </c>
    </row>
    <row r="963" spans="1:12" hidden="1" x14ac:dyDescent="0.25">
      <c r="A963" s="1">
        <v>43983</v>
      </c>
      <c r="B963" s="2" t="s">
        <v>10</v>
      </c>
      <c r="C963">
        <v>2</v>
      </c>
      <c r="D963">
        <v>560939</v>
      </c>
      <c r="E963">
        <v>0</v>
      </c>
      <c r="F963">
        <v>414</v>
      </c>
      <c r="G963">
        <v>3</v>
      </c>
      <c r="H963">
        <v>0.53481749999999995</v>
      </c>
      <c r="I963">
        <v>0</v>
      </c>
      <c r="J963">
        <v>13</v>
      </c>
      <c r="K963">
        <v>0</v>
      </c>
      <c r="L963">
        <v>397</v>
      </c>
    </row>
    <row r="964" spans="1:12" hidden="1" x14ac:dyDescent="0.25">
      <c r="A964" s="1">
        <v>43983</v>
      </c>
      <c r="B964" s="2" t="s">
        <v>11</v>
      </c>
      <c r="C964">
        <v>3</v>
      </c>
      <c r="D964">
        <v>1677542</v>
      </c>
      <c r="E964">
        <v>1</v>
      </c>
      <c r="F964">
        <v>2862</v>
      </c>
      <c r="G964">
        <v>22</v>
      </c>
      <c r="H964">
        <v>1.3114429999999999</v>
      </c>
      <c r="I964">
        <v>0</v>
      </c>
      <c r="J964">
        <v>107</v>
      </c>
      <c r="K964">
        <v>5</v>
      </c>
      <c r="L964">
        <v>2686</v>
      </c>
    </row>
    <row r="965" spans="1:12" hidden="1" x14ac:dyDescent="0.25">
      <c r="A965" s="1">
        <v>43983</v>
      </c>
      <c r="B965" s="2" t="s">
        <v>12</v>
      </c>
      <c r="C965">
        <v>4</v>
      </c>
      <c r="D965">
        <v>1482095</v>
      </c>
      <c r="E965">
        <v>1</v>
      </c>
      <c r="F965">
        <v>2298</v>
      </c>
      <c r="G965">
        <v>5</v>
      </c>
      <c r="H965">
        <v>0.3373603</v>
      </c>
      <c r="I965">
        <v>1</v>
      </c>
      <c r="J965">
        <v>62</v>
      </c>
      <c r="K965">
        <v>0</v>
      </c>
      <c r="L965">
        <v>2205</v>
      </c>
    </row>
    <row r="966" spans="1:12" hidden="1" x14ac:dyDescent="0.25">
      <c r="A966" s="1">
        <v>43983</v>
      </c>
      <c r="B966" s="2" t="s">
        <v>13</v>
      </c>
      <c r="C966">
        <v>5</v>
      </c>
      <c r="D966">
        <v>555221</v>
      </c>
      <c r="E966">
        <v>0</v>
      </c>
      <c r="F966">
        <v>1226</v>
      </c>
      <c r="G966">
        <v>2</v>
      </c>
      <c r="H966">
        <v>0.36021690000000001</v>
      </c>
      <c r="I966">
        <v>0</v>
      </c>
      <c r="J966">
        <v>37</v>
      </c>
      <c r="K966">
        <v>0</v>
      </c>
      <c r="L966">
        <v>1169</v>
      </c>
    </row>
    <row r="967" spans="1:12" hidden="1" x14ac:dyDescent="0.25">
      <c r="A967" s="1">
        <v>43983</v>
      </c>
      <c r="B967" s="2" t="s">
        <v>14</v>
      </c>
      <c r="C967">
        <v>6</v>
      </c>
      <c r="D967">
        <v>1243052</v>
      </c>
      <c r="E967">
        <v>1</v>
      </c>
      <c r="F967">
        <v>1832</v>
      </c>
      <c r="G967">
        <v>1</v>
      </c>
      <c r="H967">
        <v>8.0447160000000004E-2</v>
      </c>
      <c r="I967">
        <v>0</v>
      </c>
      <c r="J967">
        <v>149</v>
      </c>
      <c r="K967">
        <v>1</v>
      </c>
      <c r="L967">
        <v>1609</v>
      </c>
    </row>
    <row r="968" spans="1:12" hidden="1" x14ac:dyDescent="0.25">
      <c r="A968" s="1">
        <v>43983</v>
      </c>
      <c r="B968" s="2" t="s">
        <v>15</v>
      </c>
      <c r="C968">
        <v>7</v>
      </c>
      <c r="D968">
        <v>754705</v>
      </c>
      <c r="E968">
        <v>1</v>
      </c>
      <c r="F968">
        <v>3538</v>
      </c>
      <c r="G968">
        <v>1</v>
      </c>
      <c r="H968">
        <v>0.13250210000000001</v>
      </c>
      <c r="I968">
        <v>0</v>
      </c>
      <c r="J968">
        <v>108</v>
      </c>
      <c r="K968">
        <v>1</v>
      </c>
      <c r="L968">
        <v>3399</v>
      </c>
    </row>
    <row r="969" spans="1:12" hidden="1" x14ac:dyDescent="0.25">
      <c r="A969" s="1">
        <v>43983</v>
      </c>
      <c r="B969" s="2" t="s">
        <v>16</v>
      </c>
      <c r="C969">
        <v>8</v>
      </c>
      <c r="D969">
        <v>394297</v>
      </c>
      <c r="E969">
        <v>0</v>
      </c>
      <c r="F969">
        <v>897</v>
      </c>
      <c r="G969">
        <v>2</v>
      </c>
      <c r="H969">
        <v>0.50723180000000001</v>
      </c>
      <c r="I969">
        <v>0</v>
      </c>
      <c r="J969">
        <v>19</v>
      </c>
      <c r="K969">
        <v>2</v>
      </c>
      <c r="L969">
        <v>856</v>
      </c>
    </row>
    <row r="970" spans="1:12" hidden="1" x14ac:dyDescent="0.25">
      <c r="A970" s="1">
        <v>43983</v>
      </c>
      <c r="B970" s="2" t="s">
        <v>17</v>
      </c>
      <c r="C970">
        <v>9</v>
      </c>
      <c r="D970">
        <v>1897491</v>
      </c>
      <c r="E970">
        <v>15</v>
      </c>
      <c r="F970">
        <v>3263</v>
      </c>
      <c r="G970">
        <v>157</v>
      </c>
      <c r="H970">
        <v>8.2740840000000002</v>
      </c>
      <c r="I970">
        <v>0</v>
      </c>
      <c r="J970">
        <v>189</v>
      </c>
      <c r="K970">
        <v>21</v>
      </c>
      <c r="L970">
        <v>2728</v>
      </c>
    </row>
    <row r="971" spans="1:12" x14ac:dyDescent="0.25">
      <c r="A971" s="1">
        <v>43983</v>
      </c>
      <c r="B971" s="2" t="s">
        <v>29</v>
      </c>
      <c r="C971">
        <v>10</v>
      </c>
      <c r="D971">
        <v>8858775</v>
      </c>
      <c r="E971">
        <v>19</v>
      </c>
      <c r="F971">
        <v>16673</v>
      </c>
      <c r="G971">
        <v>195</v>
      </c>
      <c r="H971">
        <v>2.2012070000000001</v>
      </c>
      <c r="I971">
        <v>1</v>
      </c>
      <c r="J971">
        <v>695</v>
      </c>
      <c r="K971">
        <v>31</v>
      </c>
      <c r="L971">
        <v>15375</v>
      </c>
    </row>
    <row r="972" spans="1:12" hidden="1" x14ac:dyDescent="0.25">
      <c r="A972" s="1">
        <v>43984</v>
      </c>
      <c r="B972" s="2" t="s">
        <v>9</v>
      </c>
      <c r="C972">
        <v>1</v>
      </c>
      <c r="D972">
        <v>293433</v>
      </c>
      <c r="E972">
        <v>0</v>
      </c>
      <c r="F972">
        <v>343</v>
      </c>
      <c r="G972">
        <v>2</v>
      </c>
      <c r="H972">
        <v>0.68158660000000004</v>
      </c>
      <c r="I972">
        <v>0</v>
      </c>
      <c r="J972">
        <v>11</v>
      </c>
      <c r="K972">
        <v>0</v>
      </c>
      <c r="L972">
        <v>326</v>
      </c>
    </row>
    <row r="973" spans="1:12" hidden="1" x14ac:dyDescent="0.25">
      <c r="A973" s="1">
        <v>43984</v>
      </c>
      <c r="B973" s="2" t="s">
        <v>10</v>
      </c>
      <c r="C973">
        <v>2</v>
      </c>
      <c r="D973">
        <v>560939</v>
      </c>
      <c r="E973">
        <v>1</v>
      </c>
      <c r="F973">
        <v>415</v>
      </c>
      <c r="G973">
        <v>2</v>
      </c>
      <c r="H973">
        <v>0.356545</v>
      </c>
      <c r="I973">
        <v>0</v>
      </c>
      <c r="J973">
        <v>13</v>
      </c>
      <c r="K973">
        <v>0</v>
      </c>
      <c r="L973">
        <v>397</v>
      </c>
    </row>
    <row r="974" spans="1:12" hidden="1" x14ac:dyDescent="0.25">
      <c r="A974" s="1">
        <v>43984</v>
      </c>
      <c r="B974" s="2" t="s">
        <v>11</v>
      </c>
      <c r="C974">
        <v>3</v>
      </c>
      <c r="D974">
        <v>1677542</v>
      </c>
      <c r="E974">
        <v>2</v>
      </c>
      <c r="F974">
        <v>2864</v>
      </c>
      <c r="G974">
        <v>19</v>
      </c>
      <c r="H974">
        <v>1.132609</v>
      </c>
      <c r="I974">
        <v>0</v>
      </c>
      <c r="J974">
        <v>107</v>
      </c>
      <c r="K974">
        <v>14</v>
      </c>
      <c r="L974">
        <v>2700</v>
      </c>
    </row>
    <row r="975" spans="1:12" hidden="1" x14ac:dyDescent="0.25">
      <c r="A975" s="1">
        <v>43984</v>
      </c>
      <c r="B975" s="2" t="s">
        <v>12</v>
      </c>
      <c r="C975">
        <v>4</v>
      </c>
      <c r="D975">
        <v>1482095</v>
      </c>
      <c r="E975">
        <v>0</v>
      </c>
      <c r="F975">
        <v>2298</v>
      </c>
      <c r="G975">
        <v>6</v>
      </c>
      <c r="H975">
        <v>0.40483239999999998</v>
      </c>
      <c r="I975">
        <v>0</v>
      </c>
      <c r="J975">
        <v>62</v>
      </c>
      <c r="K975">
        <v>2</v>
      </c>
      <c r="L975">
        <v>2207</v>
      </c>
    </row>
    <row r="976" spans="1:12" hidden="1" x14ac:dyDescent="0.25">
      <c r="A976" s="1">
        <v>43984</v>
      </c>
      <c r="B976" s="2" t="s">
        <v>13</v>
      </c>
      <c r="C976">
        <v>5</v>
      </c>
      <c r="D976">
        <v>555221</v>
      </c>
      <c r="E976">
        <v>0</v>
      </c>
      <c r="F976">
        <v>1226</v>
      </c>
      <c r="G976">
        <v>2</v>
      </c>
      <c r="H976">
        <v>0.36021690000000001</v>
      </c>
      <c r="I976">
        <v>0</v>
      </c>
      <c r="J976">
        <v>37</v>
      </c>
      <c r="K976">
        <v>2</v>
      </c>
      <c r="L976">
        <v>1171</v>
      </c>
    </row>
    <row r="977" spans="1:12" hidden="1" x14ac:dyDescent="0.25">
      <c r="A977" s="1">
        <v>43984</v>
      </c>
      <c r="B977" s="2" t="s">
        <v>14</v>
      </c>
      <c r="C977">
        <v>6</v>
      </c>
      <c r="D977">
        <v>1243052</v>
      </c>
      <c r="E977">
        <v>0</v>
      </c>
      <c r="F977">
        <v>1832</v>
      </c>
      <c r="G977">
        <v>2</v>
      </c>
      <c r="H977">
        <v>0.16089429999999999</v>
      </c>
      <c r="I977">
        <v>0</v>
      </c>
      <c r="J977">
        <v>149</v>
      </c>
      <c r="K977">
        <v>8</v>
      </c>
      <c r="L977">
        <v>1617</v>
      </c>
    </row>
    <row r="978" spans="1:12" hidden="1" x14ac:dyDescent="0.25">
      <c r="A978" s="1">
        <v>43984</v>
      </c>
      <c r="B978" s="2" t="s">
        <v>15</v>
      </c>
      <c r="C978">
        <v>7</v>
      </c>
      <c r="D978">
        <v>754705</v>
      </c>
      <c r="E978">
        <v>0</v>
      </c>
      <c r="F978">
        <v>3538</v>
      </c>
      <c r="G978">
        <v>2</v>
      </c>
      <c r="H978">
        <v>0.26500420000000002</v>
      </c>
      <c r="I978">
        <v>0</v>
      </c>
      <c r="J978">
        <v>108</v>
      </c>
      <c r="K978">
        <v>3</v>
      </c>
      <c r="L978">
        <v>3402</v>
      </c>
    </row>
    <row r="979" spans="1:12" hidden="1" x14ac:dyDescent="0.25">
      <c r="A979" s="1">
        <v>43984</v>
      </c>
      <c r="B979" s="2" t="s">
        <v>16</v>
      </c>
      <c r="C979">
        <v>8</v>
      </c>
      <c r="D979">
        <v>394297</v>
      </c>
      <c r="E979">
        <v>2</v>
      </c>
      <c r="F979">
        <v>899</v>
      </c>
      <c r="G979">
        <v>2</v>
      </c>
      <c r="H979">
        <v>0.50723180000000001</v>
      </c>
      <c r="I979">
        <v>0</v>
      </c>
      <c r="J979">
        <v>19</v>
      </c>
      <c r="K979">
        <v>1</v>
      </c>
      <c r="L979">
        <v>857</v>
      </c>
    </row>
    <row r="980" spans="1:12" hidden="1" x14ac:dyDescent="0.25">
      <c r="A980" s="1">
        <v>43984</v>
      </c>
      <c r="B980" s="2" t="s">
        <v>17</v>
      </c>
      <c r="C980">
        <v>9</v>
      </c>
      <c r="D980">
        <v>1897491</v>
      </c>
      <c r="E980">
        <v>11</v>
      </c>
      <c r="F980">
        <v>3274</v>
      </c>
      <c r="G980">
        <v>152</v>
      </c>
      <c r="H980">
        <v>8.0105780000000006</v>
      </c>
      <c r="I980">
        <v>0</v>
      </c>
      <c r="J980">
        <v>189</v>
      </c>
      <c r="K980">
        <v>29</v>
      </c>
      <c r="L980">
        <v>2757</v>
      </c>
    </row>
    <row r="981" spans="1:12" x14ac:dyDescent="0.25">
      <c r="A981" s="1">
        <v>43984</v>
      </c>
      <c r="B981" s="2" t="s">
        <v>29</v>
      </c>
      <c r="C981">
        <v>10</v>
      </c>
      <c r="D981">
        <v>8858775</v>
      </c>
      <c r="E981">
        <v>16</v>
      </c>
      <c r="F981">
        <v>16689</v>
      </c>
      <c r="G981">
        <v>189</v>
      </c>
      <c r="H981">
        <v>2.1334780000000002</v>
      </c>
      <c r="I981">
        <v>0</v>
      </c>
      <c r="J981">
        <v>695</v>
      </c>
      <c r="K981">
        <v>59</v>
      </c>
      <c r="L981">
        <v>15434</v>
      </c>
    </row>
    <row r="982" spans="1:12" hidden="1" x14ac:dyDescent="0.25">
      <c r="A982" s="1">
        <v>43985</v>
      </c>
      <c r="B982" s="2" t="s">
        <v>9</v>
      </c>
      <c r="C982">
        <v>1</v>
      </c>
      <c r="D982">
        <v>293433</v>
      </c>
      <c r="E982">
        <v>0</v>
      </c>
      <c r="F982">
        <v>343</v>
      </c>
      <c r="G982">
        <v>2</v>
      </c>
      <c r="H982">
        <v>0.68158660000000004</v>
      </c>
      <c r="I982">
        <v>0</v>
      </c>
      <c r="J982">
        <v>11</v>
      </c>
      <c r="K982">
        <v>0</v>
      </c>
      <c r="L982">
        <v>326</v>
      </c>
    </row>
    <row r="983" spans="1:12" hidden="1" x14ac:dyDescent="0.25">
      <c r="A983" s="1">
        <v>43985</v>
      </c>
      <c r="B983" s="2" t="s">
        <v>10</v>
      </c>
      <c r="C983">
        <v>2</v>
      </c>
      <c r="D983">
        <v>560939</v>
      </c>
      <c r="E983">
        <v>0</v>
      </c>
      <c r="F983">
        <v>415</v>
      </c>
      <c r="G983">
        <v>2</v>
      </c>
      <c r="H983">
        <v>0.356545</v>
      </c>
      <c r="I983">
        <v>0</v>
      </c>
      <c r="J983">
        <v>13</v>
      </c>
      <c r="K983">
        <v>0</v>
      </c>
      <c r="L983">
        <v>397</v>
      </c>
    </row>
    <row r="984" spans="1:12" hidden="1" x14ac:dyDescent="0.25">
      <c r="A984" s="1">
        <v>43985</v>
      </c>
      <c r="B984" s="2" t="s">
        <v>11</v>
      </c>
      <c r="C984">
        <v>3</v>
      </c>
      <c r="D984">
        <v>1677542</v>
      </c>
      <c r="E984">
        <v>1</v>
      </c>
      <c r="F984">
        <v>2865</v>
      </c>
      <c r="G984">
        <v>16</v>
      </c>
      <c r="H984">
        <v>0.95377639999999997</v>
      </c>
      <c r="I984">
        <v>1</v>
      </c>
      <c r="J984">
        <v>108</v>
      </c>
      <c r="K984">
        <v>4</v>
      </c>
      <c r="L984">
        <v>2704</v>
      </c>
    </row>
    <row r="985" spans="1:12" hidden="1" x14ac:dyDescent="0.25">
      <c r="A985" s="1">
        <v>43985</v>
      </c>
      <c r="B985" s="2" t="s">
        <v>12</v>
      </c>
      <c r="C985">
        <v>4</v>
      </c>
      <c r="D985">
        <v>1482095</v>
      </c>
      <c r="E985">
        <v>3</v>
      </c>
      <c r="F985">
        <v>2301</v>
      </c>
      <c r="G985">
        <v>5</v>
      </c>
      <c r="H985">
        <v>0.3373603</v>
      </c>
      <c r="I985">
        <v>0</v>
      </c>
      <c r="J985">
        <v>62</v>
      </c>
      <c r="K985">
        <v>3</v>
      </c>
      <c r="L985">
        <v>2210</v>
      </c>
    </row>
    <row r="986" spans="1:12" hidden="1" x14ac:dyDescent="0.25">
      <c r="A986" s="1">
        <v>43985</v>
      </c>
      <c r="B986" s="2" t="s">
        <v>13</v>
      </c>
      <c r="C986">
        <v>5</v>
      </c>
      <c r="D986">
        <v>555221</v>
      </c>
      <c r="E986">
        <v>0</v>
      </c>
      <c r="F986">
        <v>1226</v>
      </c>
      <c r="G986">
        <v>2</v>
      </c>
      <c r="H986">
        <v>0.36021690000000001</v>
      </c>
      <c r="I986">
        <v>0</v>
      </c>
      <c r="J986">
        <v>37</v>
      </c>
      <c r="K986">
        <v>1</v>
      </c>
      <c r="L986">
        <v>1172</v>
      </c>
    </row>
    <row r="987" spans="1:12" hidden="1" x14ac:dyDescent="0.25">
      <c r="A987" s="1">
        <v>43985</v>
      </c>
      <c r="B987" s="2" t="s">
        <v>14</v>
      </c>
      <c r="C987">
        <v>6</v>
      </c>
      <c r="D987">
        <v>1243052</v>
      </c>
      <c r="E987">
        <v>3</v>
      </c>
      <c r="F987">
        <v>1835</v>
      </c>
      <c r="G987">
        <v>2</v>
      </c>
      <c r="H987">
        <v>0.16089429999999999</v>
      </c>
      <c r="I987">
        <v>0</v>
      </c>
      <c r="J987">
        <v>149</v>
      </c>
      <c r="K987">
        <v>5</v>
      </c>
      <c r="L987">
        <v>1622</v>
      </c>
    </row>
    <row r="988" spans="1:12" hidden="1" x14ac:dyDescent="0.25">
      <c r="A988" s="1">
        <v>43985</v>
      </c>
      <c r="B988" s="2" t="s">
        <v>15</v>
      </c>
      <c r="C988">
        <v>7</v>
      </c>
      <c r="D988">
        <v>754705</v>
      </c>
      <c r="E988">
        <v>4</v>
      </c>
      <c r="F988">
        <v>3542</v>
      </c>
      <c r="G988">
        <v>2</v>
      </c>
      <c r="H988">
        <v>0.26500420000000002</v>
      </c>
      <c r="I988">
        <v>0</v>
      </c>
      <c r="J988">
        <v>108</v>
      </c>
      <c r="K988">
        <v>1</v>
      </c>
      <c r="L988">
        <v>3403</v>
      </c>
    </row>
    <row r="989" spans="1:12" hidden="1" x14ac:dyDescent="0.25">
      <c r="A989" s="1">
        <v>43985</v>
      </c>
      <c r="B989" s="2" t="s">
        <v>16</v>
      </c>
      <c r="C989">
        <v>8</v>
      </c>
      <c r="D989">
        <v>394297</v>
      </c>
      <c r="E989">
        <v>0</v>
      </c>
      <c r="F989">
        <v>899</v>
      </c>
      <c r="G989">
        <v>4</v>
      </c>
      <c r="H989">
        <v>1.014464</v>
      </c>
      <c r="I989">
        <v>0</v>
      </c>
      <c r="J989">
        <v>19</v>
      </c>
      <c r="K989">
        <v>1</v>
      </c>
      <c r="L989">
        <v>858</v>
      </c>
    </row>
    <row r="990" spans="1:12" hidden="1" x14ac:dyDescent="0.25">
      <c r="A990" s="1">
        <v>43985</v>
      </c>
      <c r="B990" s="2" t="s">
        <v>17</v>
      </c>
      <c r="C990">
        <v>9</v>
      </c>
      <c r="D990">
        <v>1897491</v>
      </c>
      <c r="E990">
        <v>41</v>
      </c>
      <c r="F990">
        <v>3315</v>
      </c>
      <c r="G990">
        <v>148</v>
      </c>
      <c r="H990">
        <v>7.7997740000000002</v>
      </c>
      <c r="I990">
        <v>2</v>
      </c>
      <c r="J990">
        <v>191</v>
      </c>
      <c r="K990">
        <v>20</v>
      </c>
      <c r="L990">
        <v>2777</v>
      </c>
    </row>
    <row r="991" spans="1:12" x14ac:dyDescent="0.25">
      <c r="A991" s="1">
        <v>43985</v>
      </c>
      <c r="B991" s="2" t="s">
        <v>29</v>
      </c>
      <c r="C991">
        <v>10</v>
      </c>
      <c r="D991">
        <v>8858775</v>
      </c>
      <c r="E991">
        <v>52</v>
      </c>
      <c r="F991">
        <v>16741</v>
      </c>
      <c r="G991">
        <v>183</v>
      </c>
      <c r="H991">
        <v>2.0657480000000001</v>
      </c>
      <c r="I991">
        <v>3</v>
      </c>
      <c r="J991">
        <v>698</v>
      </c>
      <c r="K991">
        <v>35</v>
      </c>
      <c r="L991">
        <v>15469</v>
      </c>
    </row>
    <row r="992" spans="1:12" hidden="1" x14ac:dyDescent="0.25">
      <c r="A992" s="1">
        <v>43986</v>
      </c>
      <c r="B992" s="2" t="s">
        <v>9</v>
      </c>
      <c r="C992">
        <v>1</v>
      </c>
      <c r="D992">
        <v>293433</v>
      </c>
      <c r="E992">
        <v>0</v>
      </c>
      <c r="F992">
        <v>343</v>
      </c>
      <c r="G992">
        <v>2</v>
      </c>
      <c r="H992">
        <v>0.68158660000000004</v>
      </c>
      <c r="I992">
        <v>0</v>
      </c>
      <c r="J992">
        <v>11</v>
      </c>
      <c r="K992">
        <v>1</v>
      </c>
      <c r="L992">
        <v>327</v>
      </c>
    </row>
    <row r="993" spans="1:12" hidden="1" x14ac:dyDescent="0.25">
      <c r="A993" s="1">
        <v>43986</v>
      </c>
      <c r="B993" s="2" t="s">
        <v>10</v>
      </c>
      <c r="C993">
        <v>2</v>
      </c>
      <c r="D993">
        <v>560939</v>
      </c>
      <c r="E993">
        <v>0</v>
      </c>
      <c r="F993">
        <v>415</v>
      </c>
      <c r="G993">
        <v>1</v>
      </c>
      <c r="H993">
        <v>0.1782725</v>
      </c>
      <c r="I993">
        <v>0</v>
      </c>
      <c r="J993">
        <v>13</v>
      </c>
      <c r="K993">
        <v>0</v>
      </c>
      <c r="L993">
        <v>397</v>
      </c>
    </row>
    <row r="994" spans="1:12" hidden="1" x14ac:dyDescent="0.25">
      <c r="A994" s="1">
        <v>43986</v>
      </c>
      <c r="B994" s="2" t="s">
        <v>11</v>
      </c>
      <c r="C994">
        <v>3</v>
      </c>
      <c r="D994">
        <v>1677542</v>
      </c>
      <c r="E994">
        <v>3</v>
      </c>
      <c r="F994">
        <v>2868</v>
      </c>
      <c r="G994">
        <v>6</v>
      </c>
      <c r="H994">
        <v>0.35766619999999999</v>
      </c>
      <c r="I994">
        <v>1</v>
      </c>
      <c r="J994">
        <v>109</v>
      </c>
      <c r="K994">
        <v>4</v>
      </c>
      <c r="L994">
        <v>2708</v>
      </c>
    </row>
    <row r="995" spans="1:12" hidden="1" x14ac:dyDescent="0.25">
      <c r="A995" s="1">
        <v>43986</v>
      </c>
      <c r="B995" s="2" t="s">
        <v>12</v>
      </c>
      <c r="C995">
        <v>4</v>
      </c>
      <c r="D995">
        <v>1482095</v>
      </c>
      <c r="E995">
        <v>0</v>
      </c>
      <c r="F995">
        <v>2301</v>
      </c>
      <c r="G995">
        <v>8</v>
      </c>
      <c r="H995">
        <v>0.53977640000000005</v>
      </c>
      <c r="I995">
        <v>0</v>
      </c>
      <c r="J995">
        <v>62</v>
      </c>
      <c r="K995">
        <v>4</v>
      </c>
      <c r="L995">
        <v>2214</v>
      </c>
    </row>
    <row r="996" spans="1:12" hidden="1" x14ac:dyDescent="0.25">
      <c r="A996" s="1">
        <v>43986</v>
      </c>
      <c r="B996" s="2" t="s">
        <v>13</v>
      </c>
      <c r="C996">
        <v>5</v>
      </c>
      <c r="D996">
        <v>555221</v>
      </c>
      <c r="E996">
        <v>0</v>
      </c>
      <c r="F996">
        <v>1226</v>
      </c>
      <c r="G996">
        <v>1</v>
      </c>
      <c r="H996">
        <v>0.1801085</v>
      </c>
      <c r="I996">
        <v>0</v>
      </c>
      <c r="J996">
        <v>37</v>
      </c>
      <c r="K996">
        <v>0</v>
      </c>
      <c r="L996">
        <v>1172</v>
      </c>
    </row>
    <row r="997" spans="1:12" hidden="1" x14ac:dyDescent="0.25">
      <c r="A997" s="1">
        <v>43986</v>
      </c>
      <c r="B997" s="2" t="s">
        <v>14</v>
      </c>
      <c r="C997">
        <v>6</v>
      </c>
      <c r="D997">
        <v>1243052</v>
      </c>
      <c r="E997">
        <v>2</v>
      </c>
      <c r="F997">
        <v>1837</v>
      </c>
      <c r="G997">
        <v>5</v>
      </c>
      <c r="H997">
        <v>0.40223579999999998</v>
      </c>
      <c r="I997">
        <v>1</v>
      </c>
      <c r="J997">
        <v>150</v>
      </c>
      <c r="K997">
        <v>6</v>
      </c>
      <c r="L997">
        <v>1628</v>
      </c>
    </row>
    <row r="998" spans="1:12" hidden="1" x14ac:dyDescent="0.25">
      <c r="A998" s="1">
        <v>43986</v>
      </c>
      <c r="B998" s="2" t="s">
        <v>15</v>
      </c>
      <c r="C998">
        <v>7</v>
      </c>
      <c r="D998">
        <v>754705</v>
      </c>
      <c r="E998">
        <v>1</v>
      </c>
      <c r="F998">
        <v>3543</v>
      </c>
      <c r="G998">
        <v>6</v>
      </c>
      <c r="H998">
        <v>0.79501259999999996</v>
      </c>
      <c r="I998">
        <v>0</v>
      </c>
      <c r="J998">
        <v>108</v>
      </c>
      <c r="K998">
        <v>0</v>
      </c>
      <c r="L998">
        <v>3403</v>
      </c>
    </row>
    <row r="999" spans="1:12" hidden="1" x14ac:dyDescent="0.25">
      <c r="A999" s="1">
        <v>43986</v>
      </c>
      <c r="B999" s="2" t="s">
        <v>16</v>
      </c>
      <c r="C999">
        <v>8</v>
      </c>
      <c r="D999">
        <v>394297</v>
      </c>
      <c r="E999">
        <v>3</v>
      </c>
      <c r="F999">
        <v>902</v>
      </c>
      <c r="G999">
        <v>4</v>
      </c>
      <c r="H999">
        <v>1.014464</v>
      </c>
      <c r="I999">
        <v>0</v>
      </c>
      <c r="J999">
        <v>19</v>
      </c>
      <c r="K999">
        <v>3</v>
      </c>
      <c r="L999">
        <v>861</v>
      </c>
    </row>
    <row r="1000" spans="1:12" hidden="1" x14ac:dyDescent="0.25">
      <c r="A1000" s="1">
        <v>43986</v>
      </c>
      <c r="B1000" s="2" t="s">
        <v>17</v>
      </c>
      <c r="C1000">
        <v>9</v>
      </c>
      <c r="D1000">
        <v>1897491</v>
      </c>
      <c r="E1000">
        <v>8</v>
      </c>
      <c r="F1000">
        <v>3323</v>
      </c>
      <c r="G1000">
        <v>152</v>
      </c>
      <c r="H1000">
        <v>8.0105780000000006</v>
      </c>
      <c r="I1000">
        <v>0</v>
      </c>
      <c r="J1000">
        <v>191</v>
      </c>
      <c r="K1000">
        <v>29</v>
      </c>
      <c r="L1000">
        <v>2806</v>
      </c>
    </row>
    <row r="1001" spans="1:12" x14ac:dyDescent="0.25">
      <c r="A1001" s="1">
        <v>43986</v>
      </c>
      <c r="B1001" s="2" t="s">
        <v>29</v>
      </c>
      <c r="C1001">
        <v>10</v>
      </c>
      <c r="D1001">
        <v>8858775</v>
      </c>
      <c r="E1001">
        <v>17</v>
      </c>
      <c r="F1001">
        <v>16758</v>
      </c>
      <c r="G1001">
        <v>185</v>
      </c>
      <c r="H1001">
        <v>2.0883250000000002</v>
      </c>
      <c r="I1001">
        <v>2</v>
      </c>
      <c r="J1001">
        <v>700</v>
      </c>
      <c r="K1001">
        <v>47</v>
      </c>
      <c r="L1001">
        <v>15516</v>
      </c>
    </row>
    <row r="1002" spans="1:12" hidden="1" x14ac:dyDescent="0.25">
      <c r="A1002" s="1">
        <v>43987</v>
      </c>
      <c r="B1002" s="2" t="s">
        <v>9</v>
      </c>
      <c r="C1002">
        <v>1</v>
      </c>
      <c r="D1002">
        <v>293433</v>
      </c>
      <c r="E1002">
        <v>0</v>
      </c>
      <c r="F1002">
        <v>343</v>
      </c>
      <c r="G1002">
        <v>1</v>
      </c>
      <c r="H1002">
        <v>0.34079330000000002</v>
      </c>
      <c r="I1002">
        <v>0</v>
      </c>
      <c r="J1002">
        <v>11</v>
      </c>
      <c r="K1002">
        <v>0</v>
      </c>
      <c r="L1002">
        <v>327</v>
      </c>
    </row>
    <row r="1003" spans="1:12" hidden="1" x14ac:dyDescent="0.25">
      <c r="A1003" s="1">
        <v>43987</v>
      </c>
      <c r="B1003" s="2" t="s">
        <v>10</v>
      </c>
      <c r="C1003">
        <v>2</v>
      </c>
      <c r="D1003">
        <v>560939</v>
      </c>
      <c r="E1003">
        <v>0</v>
      </c>
      <c r="F1003">
        <v>415</v>
      </c>
      <c r="G1003">
        <v>1</v>
      </c>
      <c r="H1003">
        <v>0.1782725</v>
      </c>
      <c r="I1003">
        <v>0</v>
      </c>
      <c r="J1003">
        <v>13</v>
      </c>
      <c r="K1003">
        <v>0</v>
      </c>
      <c r="L1003">
        <v>397</v>
      </c>
    </row>
    <row r="1004" spans="1:12" hidden="1" x14ac:dyDescent="0.25">
      <c r="A1004" s="1">
        <v>43987</v>
      </c>
      <c r="B1004" s="2" t="s">
        <v>11</v>
      </c>
      <c r="C1004">
        <v>3</v>
      </c>
      <c r="D1004">
        <v>1677542</v>
      </c>
      <c r="E1004">
        <v>7</v>
      </c>
      <c r="F1004">
        <v>2875</v>
      </c>
      <c r="G1004">
        <v>8</v>
      </c>
      <c r="H1004">
        <v>0.47688819999999998</v>
      </c>
      <c r="I1004">
        <v>0</v>
      </c>
      <c r="J1004">
        <v>109</v>
      </c>
      <c r="K1004">
        <v>3</v>
      </c>
      <c r="L1004">
        <v>2711</v>
      </c>
    </row>
    <row r="1005" spans="1:12" hidden="1" x14ac:dyDescent="0.25">
      <c r="A1005" s="1">
        <v>43987</v>
      </c>
      <c r="B1005" s="2" t="s">
        <v>12</v>
      </c>
      <c r="C1005">
        <v>4</v>
      </c>
      <c r="D1005">
        <v>1482095</v>
      </c>
      <c r="E1005">
        <v>9</v>
      </c>
      <c r="F1005">
        <v>2310</v>
      </c>
      <c r="G1005">
        <v>6</v>
      </c>
      <c r="H1005">
        <v>0.40483239999999998</v>
      </c>
      <c r="I1005">
        <v>0</v>
      </c>
      <c r="J1005">
        <v>62</v>
      </c>
      <c r="K1005">
        <v>2</v>
      </c>
      <c r="L1005">
        <v>2216</v>
      </c>
    </row>
    <row r="1006" spans="1:12" hidden="1" x14ac:dyDescent="0.25">
      <c r="A1006" s="1">
        <v>43987</v>
      </c>
      <c r="B1006" s="2" t="s">
        <v>13</v>
      </c>
      <c r="C1006">
        <v>5</v>
      </c>
      <c r="D1006">
        <v>555221</v>
      </c>
      <c r="E1006">
        <v>0</v>
      </c>
      <c r="F1006">
        <v>1226</v>
      </c>
      <c r="G1006">
        <v>0</v>
      </c>
      <c r="H1006">
        <v>0</v>
      </c>
      <c r="I1006">
        <v>0</v>
      </c>
      <c r="J1006">
        <v>37</v>
      </c>
      <c r="K1006">
        <v>0</v>
      </c>
      <c r="L1006">
        <v>1172</v>
      </c>
    </row>
    <row r="1007" spans="1:12" hidden="1" x14ac:dyDescent="0.25">
      <c r="A1007" s="1">
        <v>43987</v>
      </c>
      <c r="B1007" s="2" t="s">
        <v>14</v>
      </c>
      <c r="C1007">
        <v>6</v>
      </c>
      <c r="D1007">
        <v>1243052</v>
      </c>
      <c r="E1007">
        <v>3</v>
      </c>
      <c r="F1007">
        <v>1840</v>
      </c>
      <c r="G1007">
        <v>7</v>
      </c>
      <c r="H1007">
        <v>0.56313009999999997</v>
      </c>
      <c r="I1007">
        <v>0</v>
      </c>
      <c r="J1007">
        <v>150</v>
      </c>
      <c r="K1007">
        <v>5</v>
      </c>
      <c r="L1007">
        <v>1633</v>
      </c>
    </row>
    <row r="1008" spans="1:12" hidden="1" x14ac:dyDescent="0.25">
      <c r="A1008" s="1">
        <v>43987</v>
      </c>
      <c r="B1008" s="2" t="s">
        <v>15</v>
      </c>
      <c r="C1008">
        <v>7</v>
      </c>
      <c r="D1008">
        <v>754705</v>
      </c>
      <c r="E1008">
        <v>0</v>
      </c>
      <c r="F1008">
        <v>3543</v>
      </c>
      <c r="G1008">
        <v>6</v>
      </c>
      <c r="H1008">
        <v>0.79501259999999996</v>
      </c>
      <c r="I1008">
        <v>0</v>
      </c>
      <c r="J1008">
        <v>108</v>
      </c>
      <c r="K1008">
        <v>3</v>
      </c>
      <c r="L1008">
        <v>3406</v>
      </c>
    </row>
    <row r="1009" spans="1:12" hidden="1" x14ac:dyDescent="0.25">
      <c r="A1009" s="1">
        <v>43987</v>
      </c>
      <c r="B1009" s="2" t="s">
        <v>16</v>
      </c>
      <c r="C1009">
        <v>8</v>
      </c>
      <c r="D1009">
        <v>394297</v>
      </c>
      <c r="E1009">
        <v>1</v>
      </c>
      <c r="F1009">
        <v>903</v>
      </c>
      <c r="G1009">
        <v>6</v>
      </c>
      <c r="H1009">
        <v>1.5216959999999999</v>
      </c>
      <c r="I1009">
        <v>0</v>
      </c>
      <c r="J1009">
        <v>19</v>
      </c>
      <c r="K1009">
        <v>0</v>
      </c>
      <c r="L1009">
        <v>861</v>
      </c>
    </row>
    <row r="1010" spans="1:12" hidden="1" x14ac:dyDescent="0.25">
      <c r="A1010" s="1">
        <v>43987</v>
      </c>
      <c r="B1010" s="2" t="s">
        <v>17</v>
      </c>
      <c r="C1010">
        <v>9</v>
      </c>
      <c r="D1010">
        <v>1897491</v>
      </c>
      <c r="E1010">
        <v>47</v>
      </c>
      <c r="F1010">
        <v>3370</v>
      </c>
      <c r="G1010">
        <v>148</v>
      </c>
      <c r="H1010">
        <v>7.7997740000000002</v>
      </c>
      <c r="I1010">
        <v>1</v>
      </c>
      <c r="J1010">
        <v>192</v>
      </c>
      <c r="K1010">
        <v>13</v>
      </c>
      <c r="L1010">
        <v>2819</v>
      </c>
    </row>
    <row r="1011" spans="1:12" x14ac:dyDescent="0.25">
      <c r="A1011" s="1">
        <v>43987</v>
      </c>
      <c r="B1011" s="2" t="s">
        <v>29</v>
      </c>
      <c r="C1011">
        <v>10</v>
      </c>
      <c r="D1011">
        <v>8858775</v>
      </c>
      <c r="E1011">
        <v>67</v>
      </c>
      <c r="F1011">
        <v>16825</v>
      </c>
      <c r="G1011">
        <v>183</v>
      </c>
      <c r="H1011">
        <v>2.0657480000000001</v>
      </c>
      <c r="I1011">
        <v>1</v>
      </c>
      <c r="J1011">
        <v>701</v>
      </c>
      <c r="K1011">
        <v>26</v>
      </c>
      <c r="L1011">
        <v>15542</v>
      </c>
    </row>
    <row r="1012" spans="1:12" hidden="1" x14ac:dyDescent="0.25">
      <c r="A1012" s="1">
        <v>43988</v>
      </c>
      <c r="B1012" s="2" t="s">
        <v>9</v>
      </c>
      <c r="C1012">
        <v>1</v>
      </c>
      <c r="D1012">
        <v>293433</v>
      </c>
      <c r="E1012">
        <v>0</v>
      </c>
      <c r="F1012">
        <v>343</v>
      </c>
      <c r="G1012">
        <v>1</v>
      </c>
      <c r="H1012">
        <v>0.34079330000000002</v>
      </c>
      <c r="I1012">
        <v>0</v>
      </c>
      <c r="J1012">
        <v>11</v>
      </c>
      <c r="K1012">
        <v>0</v>
      </c>
      <c r="L1012">
        <v>327</v>
      </c>
    </row>
    <row r="1013" spans="1:12" hidden="1" x14ac:dyDescent="0.25">
      <c r="A1013" s="1">
        <v>43988</v>
      </c>
      <c r="B1013" s="2" t="s">
        <v>10</v>
      </c>
      <c r="C1013">
        <v>2</v>
      </c>
      <c r="D1013">
        <v>560939</v>
      </c>
      <c r="E1013">
        <v>0</v>
      </c>
      <c r="F1013">
        <v>415</v>
      </c>
      <c r="G1013">
        <v>1</v>
      </c>
      <c r="H1013">
        <v>0.1782725</v>
      </c>
      <c r="I1013">
        <v>0</v>
      </c>
      <c r="J1013">
        <v>13</v>
      </c>
      <c r="K1013">
        <v>0</v>
      </c>
      <c r="L1013">
        <v>397</v>
      </c>
    </row>
    <row r="1014" spans="1:12" hidden="1" x14ac:dyDescent="0.25">
      <c r="A1014" s="1">
        <v>43988</v>
      </c>
      <c r="B1014" s="2" t="s">
        <v>11</v>
      </c>
      <c r="C1014">
        <v>3</v>
      </c>
      <c r="D1014">
        <v>1677542</v>
      </c>
      <c r="E1014">
        <v>2</v>
      </c>
      <c r="F1014">
        <v>2877</v>
      </c>
      <c r="G1014">
        <v>15</v>
      </c>
      <c r="H1014">
        <v>0.8941654</v>
      </c>
      <c r="I1014">
        <v>0</v>
      </c>
      <c r="J1014">
        <v>109</v>
      </c>
      <c r="K1014">
        <v>2</v>
      </c>
      <c r="L1014">
        <v>2713</v>
      </c>
    </row>
    <row r="1015" spans="1:12" hidden="1" x14ac:dyDescent="0.25">
      <c r="A1015" s="1">
        <v>43988</v>
      </c>
      <c r="B1015" s="2" t="s">
        <v>12</v>
      </c>
      <c r="C1015">
        <v>4</v>
      </c>
      <c r="D1015">
        <v>1482095</v>
      </c>
      <c r="E1015">
        <v>3</v>
      </c>
      <c r="F1015">
        <v>2313</v>
      </c>
      <c r="G1015">
        <v>15</v>
      </c>
      <c r="H1015">
        <v>1.012081</v>
      </c>
      <c r="I1015">
        <v>0</v>
      </c>
      <c r="J1015">
        <v>62</v>
      </c>
      <c r="K1015">
        <v>1</v>
      </c>
      <c r="L1015">
        <v>2217</v>
      </c>
    </row>
    <row r="1016" spans="1:12" hidden="1" x14ac:dyDescent="0.25">
      <c r="A1016" s="1">
        <v>43988</v>
      </c>
      <c r="B1016" s="2" t="s">
        <v>13</v>
      </c>
      <c r="C1016">
        <v>5</v>
      </c>
      <c r="D1016">
        <v>555221</v>
      </c>
      <c r="E1016">
        <v>0</v>
      </c>
      <c r="F1016">
        <v>1226</v>
      </c>
      <c r="G1016">
        <v>0</v>
      </c>
      <c r="H1016">
        <v>0</v>
      </c>
      <c r="I1016">
        <v>0</v>
      </c>
      <c r="J1016">
        <v>37</v>
      </c>
      <c r="K1016">
        <v>0</v>
      </c>
      <c r="L1016">
        <v>1172</v>
      </c>
    </row>
    <row r="1017" spans="1:12" hidden="1" x14ac:dyDescent="0.25">
      <c r="A1017" s="1">
        <v>43988</v>
      </c>
      <c r="B1017" s="2" t="s">
        <v>14</v>
      </c>
      <c r="C1017">
        <v>6</v>
      </c>
      <c r="D1017">
        <v>1243052</v>
      </c>
      <c r="E1017">
        <v>0</v>
      </c>
      <c r="F1017">
        <v>1840</v>
      </c>
      <c r="G1017">
        <v>9</v>
      </c>
      <c r="H1017">
        <v>0.72402440000000001</v>
      </c>
      <c r="I1017">
        <v>0</v>
      </c>
      <c r="J1017">
        <v>150</v>
      </c>
      <c r="K1017">
        <v>9</v>
      </c>
      <c r="L1017">
        <v>1642</v>
      </c>
    </row>
    <row r="1018" spans="1:12" hidden="1" x14ac:dyDescent="0.25">
      <c r="A1018" s="1">
        <v>43988</v>
      </c>
      <c r="B1018" s="2" t="s">
        <v>15</v>
      </c>
      <c r="C1018">
        <v>7</v>
      </c>
      <c r="D1018">
        <v>754705</v>
      </c>
      <c r="E1018">
        <v>0</v>
      </c>
      <c r="F1018">
        <v>3543</v>
      </c>
      <c r="G1018">
        <v>6</v>
      </c>
      <c r="H1018">
        <v>0.79501259999999996</v>
      </c>
      <c r="I1018">
        <v>0</v>
      </c>
      <c r="J1018">
        <v>108</v>
      </c>
      <c r="K1018">
        <v>3</v>
      </c>
      <c r="L1018">
        <v>3409</v>
      </c>
    </row>
    <row r="1019" spans="1:12" hidden="1" x14ac:dyDescent="0.25">
      <c r="A1019" s="1">
        <v>43988</v>
      </c>
      <c r="B1019" s="2" t="s">
        <v>16</v>
      </c>
      <c r="C1019">
        <v>8</v>
      </c>
      <c r="D1019">
        <v>394297</v>
      </c>
      <c r="E1019">
        <v>0</v>
      </c>
      <c r="F1019">
        <v>903</v>
      </c>
      <c r="G1019">
        <v>7</v>
      </c>
      <c r="H1019">
        <v>1.7753110000000001</v>
      </c>
      <c r="I1019">
        <v>0</v>
      </c>
      <c r="J1019">
        <v>19</v>
      </c>
      <c r="K1019">
        <v>0</v>
      </c>
      <c r="L1019">
        <v>861</v>
      </c>
    </row>
    <row r="1020" spans="1:12" hidden="1" x14ac:dyDescent="0.25">
      <c r="A1020" s="1">
        <v>43988</v>
      </c>
      <c r="B1020" s="2" t="s">
        <v>17</v>
      </c>
      <c r="C1020">
        <v>9</v>
      </c>
      <c r="D1020">
        <v>1897491</v>
      </c>
      <c r="E1020">
        <v>26</v>
      </c>
      <c r="F1020">
        <v>3396</v>
      </c>
      <c r="G1020">
        <v>154</v>
      </c>
      <c r="H1020">
        <v>8.1159800000000004</v>
      </c>
      <c r="I1020">
        <v>0</v>
      </c>
      <c r="J1020">
        <v>192</v>
      </c>
      <c r="K1020">
        <v>9</v>
      </c>
      <c r="L1020">
        <v>2828</v>
      </c>
    </row>
    <row r="1021" spans="1:12" x14ac:dyDescent="0.25">
      <c r="A1021" s="1">
        <v>43988</v>
      </c>
      <c r="B1021" s="2" t="s">
        <v>29</v>
      </c>
      <c r="C1021">
        <v>10</v>
      </c>
      <c r="D1021">
        <v>8858775</v>
      </c>
      <c r="E1021">
        <v>31</v>
      </c>
      <c r="F1021">
        <v>16856</v>
      </c>
      <c r="G1021">
        <v>208</v>
      </c>
      <c r="H1021">
        <v>2.3479549999999998</v>
      </c>
      <c r="I1021">
        <v>0</v>
      </c>
      <c r="J1021">
        <v>701</v>
      </c>
      <c r="K1021">
        <v>24</v>
      </c>
      <c r="L1021">
        <v>15566</v>
      </c>
    </row>
    <row r="1022" spans="1:12" hidden="1" x14ac:dyDescent="0.25">
      <c r="A1022" s="1">
        <v>43989</v>
      </c>
      <c r="B1022" s="2" t="s">
        <v>9</v>
      </c>
      <c r="C1022">
        <v>1</v>
      </c>
      <c r="D1022">
        <v>293433</v>
      </c>
      <c r="E1022">
        <v>0</v>
      </c>
      <c r="F1022">
        <v>343</v>
      </c>
      <c r="G1022">
        <v>0</v>
      </c>
      <c r="H1022">
        <v>0</v>
      </c>
      <c r="I1022">
        <v>0</v>
      </c>
      <c r="J1022">
        <v>11</v>
      </c>
      <c r="K1022">
        <v>0</v>
      </c>
      <c r="L1022">
        <v>327</v>
      </c>
    </row>
    <row r="1023" spans="1:12" hidden="1" x14ac:dyDescent="0.25">
      <c r="A1023" s="1">
        <v>43989</v>
      </c>
      <c r="B1023" s="2" t="s">
        <v>10</v>
      </c>
      <c r="C1023">
        <v>2</v>
      </c>
      <c r="D1023">
        <v>560939</v>
      </c>
      <c r="E1023">
        <v>0</v>
      </c>
      <c r="F1023">
        <v>415</v>
      </c>
      <c r="G1023">
        <v>1</v>
      </c>
      <c r="H1023">
        <v>0.1782725</v>
      </c>
      <c r="I1023">
        <v>0</v>
      </c>
      <c r="J1023">
        <v>13</v>
      </c>
      <c r="K1023">
        <v>1</v>
      </c>
      <c r="L1023">
        <v>398</v>
      </c>
    </row>
    <row r="1024" spans="1:12" hidden="1" x14ac:dyDescent="0.25">
      <c r="A1024" s="1">
        <v>43989</v>
      </c>
      <c r="B1024" s="2" t="s">
        <v>11</v>
      </c>
      <c r="C1024">
        <v>3</v>
      </c>
      <c r="D1024">
        <v>1677542</v>
      </c>
      <c r="E1024">
        <v>2</v>
      </c>
      <c r="F1024">
        <v>2879</v>
      </c>
      <c r="G1024">
        <v>16</v>
      </c>
      <c r="H1024">
        <v>0.95377639999999997</v>
      </c>
      <c r="I1024">
        <v>0</v>
      </c>
      <c r="J1024">
        <v>109</v>
      </c>
      <c r="K1024">
        <v>1</v>
      </c>
      <c r="L1024">
        <v>2714</v>
      </c>
    </row>
    <row r="1025" spans="1:12" hidden="1" x14ac:dyDescent="0.25">
      <c r="A1025" s="1">
        <v>43989</v>
      </c>
      <c r="B1025" s="2" t="s">
        <v>12</v>
      </c>
      <c r="C1025">
        <v>4</v>
      </c>
      <c r="D1025">
        <v>1482095</v>
      </c>
      <c r="E1025">
        <v>1</v>
      </c>
      <c r="F1025">
        <v>2314</v>
      </c>
      <c r="G1025">
        <v>17</v>
      </c>
      <c r="H1025">
        <v>1.147025</v>
      </c>
      <c r="I1025">
        <v>0</v>
      </c>
      <c r="J1025">
        <v>62</v>
      </c>
      <c r="K1025">
        <v>2</v>
      </c>
      <c r="L1025">
        <v>2219</v>
      </c>
    </row>
    <row r="1026" spans="1:12" hidden="1" x14ac:dyDescent="0.25">
      <c r="A1026" s="1">
        <v>43989</v>
      </c>
      <c r="B1026" s="2" t="s">
        <v>13</v>
      </c>
      <c r="C1026">
        <v>5</v>
      </c>
      <c r="D1026">
        <v>555221</v>
      </c>
      <c r="E1026">
        <v>0</v>
      </c>
      <c r="F1026">
        <v>1226</v>
      </c>
      <c r="G1026">
        <v>0</v>
      </c>
      <c r="H1026">
        <v>0</v>
      </c>
      <c r="I1026">
        <v>0</v>
      </c>
      <c r="J1026">
        <v>37</v>
      </c>
      <c r="K1026">
        <v>0</v>
      </c>
      <c r="L1026">
        <v>1172</v>
      </c>
    </row>
    <row r="1027" spans="1:12" hidden="1" x14ac:dyDescent="0.25">
      <c r="A1027" s="1">
        <v>43989</v>
      </c>
      <c r="B1027" s="2" t="s">
        <v>14</v>
      </c>
      <c r="C1027">
        <v>6</v>
      </c>
      <c r="D1027">
        <v>1243052</v>
      </c>
      <c r="E1027">
        <v>0</v>
      </c>
      <c r="F1027">
        <v>1840</v>
      </c>
      <c r="G1027">
        <v>9</v>
      </c>
      <c r="H1027">
        <v>0.72402440000000001</v>
      </c>
      <c r="I1027">
        <v>0</v>
      </c>
      <c r="J1027">
        <v>150</v>
      </c>
      <c r="K1027">
        <v>0</v>
      </c>
      <c r="L1027">
        <v>1642</v>
      </c>
    </row>
    <row r="1028" spans="1:12" hidden="1" x14ac:dyDescent="0.25">
      <c r="A1028" s="1">
        <v>43989</v>
      </c>
      <c r="B1028" s="2" t="s">
        <v>15</v>
      </c>
      <c r="C1028">
        <v>7</v>
      </c>
      <c r="D1028">
        <v>754705</v>
      </c>
      <c r="E1028">
        <v>0</v>
      </c>
      <c r="F1028">
        <v>3543</v>
      </c>
      <c r="G1028">
        <v>6</v>
      </c>
      <c r="H1028">
        <v>0.79501259999999996</v>
      </c>
      <c r="I1028">
        <v>0</v>
      </c>
      <c r="J1028">
        <v>108</v>
      </c>
      <c r="K1028">
        <v>0</v>
      </c>
      <c r="L1028">
        <v>3409</v>
      </c>
    </row>
    <row r="1029" spans="1:12" hidden="1" x14ac:dyDescent="0.25">
      <c r="A1029" s="1">
        <v>43989</v>
      </c>
      <c r="B1029" s="2" t="s">
        <v>16</v>
      </c>
      <c r="C1029">
        <v>8</v>
      </c>
      <c r="D1029">
        <v>394297</v>
      </c>
      <c r="E1029">
        <v>1</v>
      </c>
      <c r="F1029">
        <v>904</v>
      </c>
      <c r="G1029">
        <v>6</v>
      </c>
      <c r="H1029">
        <v>1.5216959999999999</v>
      </c>
      <c r="I1029">
        <v>0</v>
      </c>
      <c r="J1029">
        <v>19</v>
      </c>
      <c r="K1029">
        <v>1</v>
      </c>
      <c r="L1029">
        <v>862</v>
      </c>
    </row>
    <row r="1030" spans="1:12" hidden="1" x14ac:dyDescent="0.25">
      <c r="A1030" s="1">
        <v>43989</v>
      </c>
      <c r="B1030" s="2" t="s">
        <v>17</v>
      </c>
      <c r="C1030">
        <v>9</v>
      </c>
      <c r="D1030">
        <v>1897491</v>
      </c>
      <c r="E1030">
        <v>21</v>
      </c>
      <c r="F1030">
        <v>3417</v>
      </c>
      <c r="G1030">
        <v>152</v>
      </c>
      <c r="H1030">
        <v>8.0105780000000006</v>
      </c>
      <c r="I1030">
        <v>0</v>
      </c>
      <c r="J1030">
        <v>192</v>
      </c>
      <c r="K1030">
        <v>22</v>
      </c>
      <c r="L1030">
        <v>2850</v>
      </c>
    </row>
    <row r="1031" spans="1:12" x14ac:dyDescent="0.25">
      <c r="A1031" s="1">
        <v>43989</v>
      </c>
      <c r="B1031" s="2" t="s">
        <v>29</v>
      </c>
      <c r="C1031">
        <v>10</v>
      </c>
      <c r="D1031">
        <v>8858775</v>
      </c>
      <c r="E1031">
        <v>25</v>
      </c>
      <c r="F1031">
        <v>16881</v>
      </c>
      <c r="G1031">
        <v>207</v>
      </c>
      <c r="H1031">
        <v>2.3366660000000001</v>
      </c>
      <c r="I1031">
        <v>0</v>
      </c>
      <c r="J1031">
        <v>701</v>
      </c>
      <c r="K1031">
        <v>27</v>
      </c>
      <c r="L1031">
        <v>15593</v>
      </c>
    </row>
    <row r="1032" spans="1:12" hidden="1" x14ac:dyDescent="0.25">
      <c r="A1032" s="1">
        <v>43990</v>
      </c>
      <c r="B1032" s="2" t="s">
        <v>9</v>
      </c>
      <c r="C1032">
        <v>1</v>
      </c>
      <c r="D1032">
        <v>293433</v>
      </c>
      <c r="E1032">
        <v>0</v>
      </c>
      <c r="F1032">
        <v>343</v>
      </c>
      <c r="G1032">
        <v>0</v>
      </c>
      <c r="H1032">
        <v>0</v>
      </c>
      <c r="I1032">
        <v>0</v>
      </c>
      <c r="J1032">
        <v>11</v>
      </c>
      <c r="K1032">
        <v>1</v>
      </c>
      <c r="L1032">
        <v>328</v>
      </c>
    </row>
    <row r="1033" spans="1:12" hidden="1" x14ac:dyDescent="0.25">
      <c r="A1033" s="1">
        <v>43990</v>
      </c>
      <c r="B1033" s="2" t="s">
        <v>10</v>
      </c>
      <c r="C1033">
        <v>2</v>
      </c>
      <c r="D1033">
        <v>560939</v>
      </c>
      <c r="E1033">
        <v>0</v>
      </c>
      <c r="F1033">
        <v>415</v>
      </c>
      <c r="G1033">
        <v>1</v>
      </c>
      <c r="H1033">
        <v>0.1782725</v>
      </c>
      <c r="I1033">
        <v>0</v>
      </c>
      <c r="J1033">
        <v>13</v>
      </c>
      <c r="K1033">
        <v>2</v>
      </c>
      <c r="L1033">
        <v>400</v>
      </c>
    </row>
    <row r="1034" spans="1:12" hidden="1" x14ac:dyDescent="0.25">
      <c r="A1034" s="1">
        <v>43990</v>
      </c>
      <c r="B1034" s="2" t="s">
        <v>11</v>
      </c>
      <c r="C1034">
        <v>3</v>
      </c>
      <c r="D1034">
        <v>1677542</v>
      </c>
      <c r="E1034">
        <v>6</v>
      </c>
      <c r="F1034">
        <v>2885</v>
      </c>
      <c r="G1034">
        <v>18</v>
      </c>
      <c r="H1034">
        <v>1.072999</v>
      </c>
      <c r="I1034">
        <v>0</v>
      </c>
      <c r="J1034">
        <v>109</v>
      </c>
      <c r="K1034">
        <v>10</v>
      </c>
      <c r="L1034">
        <v>2724</v>
      </c>
    </row>
    <row r="1035" spans="1:12" hidden="1" x14ac:dyDescent="0.25">
      <c r="A1035" s="1">
        <v>43990</v>
      </c>
      <c r="B1035" s="2" t="s">
        <v>12</v>
      </c>
      <c r="C1035">
        <v>4</v>
      </c>
      <c r="D1035">
        <v>1482095</v>
      </c>
      <c r="E1035">
        <v>1</v>
      </c>
      <c r="F1035">
        <v>2315</v>
      </c>
      <c r="G1035">
        <v>17</v>
      </c>
      <c r="H1035">
        <v>1.147025</v>
      </c>
      <c r="I1035">
        <v>0</v>
      </c>
      <c r="J1035">
        <v>62</v>
      </c>
      <c r="K1035">
        <v>1</v>
      </c>
      <c r="L1035">
        <v>2220</v>
      </c>
    </row>
    <row r="1036" spans="1:12" hidden="1" x14ac:dyDescent="0.25">
      <c r="A1036" s="1">
        <v>43990</v>
      </c>
      <c r="B1036" s="2" t="s">
        <v>13</v>
      </c>
      <c r="C1036">
        <v>5</v>
      </c>
      <c r="D1036">
        <v>555221</v>
      </c>
      <c r="E1036">
        <v>0</v>
      </c>
      <c r="F1036">
        <v>1226</v>
      </c>
      <c r="G1036">
        <v>0</v>
      </c>
      <c r="H1036">
        <v>0</v>
      </c>
      <c r="I1036">
        <v>0</v>
      </c>
      <c r="J1036">
        <v>37</v>
      </c>
      <c r="K1036">
        <v>1</v>
      </c>
      <c r="L1036">
        <v>1173</v>
      </c>
    </row>
    <row r="1037" spans="1:12" hidden="1" x14ac:dyDescent="0.25">
      <c r="A1037" s="1">
        <v>43990</v>
      </c>
      <c r="B1037" s="2" t="s">
        <v>14</v>
      </c>
      <c r="C1037">
        <v>6</v>
      </c>
      <c r="D1037">
        <v>1243052</v>
      </c>
      <c r="E1037">
        <v>0</v>
      </c>
      <c r="F1037">
        <v>1840</v>
      </c>
      <c r="G1037">
        <v>9</v>
      </c>
      <c r="H1037">
        <v>0.72402440000000001</v>
      </c>
      <c r="I1037">
        <v>0</v>
      </c>
      <c r="J1037">
        <v>150</v>
      </c>
      <c r="K1037">
        <v>17</v>
      </c>
      <c r="L1037">
        <v>1659</v>
      </c>
    </row>
    <row r="1038" spans="1:12" hidden="1" x14ac:dyDescent="0.25">
      <c r="A1038" s="1">
        <v>43990</v>
      </c>
      <c r="B1038" s="2" t="s">
        <v>15</v>
      </c>
      <c r="C1038">
        <v>7</v>
      </c>
      <c r="D1038">
        <v>754705</v>
      </c>
      <c r="E1038">
        <v>1</v>
      </c>
      <c r="F1038">
        <v>3544</v>
      </c>
      <c r="G1038">
        <v>6</v>
      </c>
      <c r="H1038">
        <v>0.79501259999999996</v>
      </c>
      <c r="I1038">
        <v>0</v>
      </c>
      <c r="J1038">
        <v>108</v>
      </c>
      <c r="K1038">
        <v>1</v>
      </c>
      <c r="L1038">
        <v>3410</v>
      </c>
    </row>
    <row r="1039" spans="1:12" hidden="1" x14ac:dyDescent="0.25">
      <c r="A1039" s="1">
        <v>43990</v>
      </c>
      <c r="B1039" s="2" t="s">
        <v>16</v>
      </c>
      <c r="C1039">
        <v>8</v>
      </c>
      <c r="D1039">
        <v>394297</v>
      </c>
      <c r="E1039">
        <v>0</v>
      </c>
      <c r="F1039">
        <v>904</v>
      </c>
      <c r="G1039">
        <v>7</v>
      </c>
      <c r="H1039">
        <v>1.7753110000000001</v>
      </c>
      <c r="I1039">
        <v>0</v>
      </c>
      <c r="J1039">
        <v>19</v>
      </c>
      <c r="K1039">
        <v>0</v>
      </c>
      <c r="L1039">
        <v>862</v>
      </c>
    </row>
    <row r="1040" spans="1:12" hidden="1" x14ac:dyDescent="0.25">
      <c r="A1040" s="1">
        <v>43990</v>
      </c>
      <c r="B1040" s="2" t="s">
        <v>17</v>
      </c>
      <c r="C1040">
        <v>9</v>
      </c>
      <c r="D1040">
        <v>1897491</v>
      </c>
      <c r="E1040">
        <v>16</v>
      </c>
      <c r="F1040">
        <v>3433</v>
      </c>
      <c r="G1040">
        <v>169</v>
      </c>
      <c r="H1040">
        <v>8.9064979999999991</v>
      </c>
      <c r="I1040">
        <v>0</v>
      </c>
      <c r="J1040">
        <v>192</v>
      </c>
      <c r="K1040">
        <v>21</v>
      </c>
      <c r="L1040">
        <v>2871</v>
      </c>
    </row>
    <row r="1041" spans="1:12" x14ac:dyDescent="0.25">
      <c r="A1041" s="1">
        <v>43990</v>
      </c>
      <c r="B1041" s="2" t="s">
        <v>29</v>
      </c>
      <c r="C1041">
        <v>10</v>
      </c>
      <c r="D1041">
        <v>8858775</v>
      </c>
      <c r="E1041">
        <v>24</v>
      </c>
      <c r="F1041">
        <v>16905</v>
      </c>
      <c r="G1041">
        <v>227</v>
      </c>
      <c r="H1041">
        <v>2.5624310000000001</v>
      </c>
      <c r="I1041">
        <v>0</v>
      </c>
      <c r="J1041">
        <v>701</v>
      </c>
      <c r="K1041">
        <v>54</v>
      </c>
      <c r="L1041">
        <v>15647</v>
      </c>
    </row>
    <row r="1042" spans="1:12" hidden="1" x14ac:dyDescent="0.25">
      <c r="A1042" s="1">
        <v>43991</v>
      </c>
      <c r="B1042" s="2" t="s">
        <v>9</v>
      </c>
      <c r="C1042">
        <v>1</v>
      </c>
      <c r="D1042">
        <v>293433</v>
      </c>
      <c r="E1042">
        <v>0</v>
      </c>
      <c r="F1042">
        <v>343</v>
      </c>
      <c r="G1042">
        <v>0</v>
      </c>
      <c r="H1042">
        <v>0</v>
      </c>
      <c r="I1042">
        <v>0</v>
      </c>
      <c r="J1042">
        <v>11</v>
      </c>
      <c r="K1042">
        <v>1</v>
      </c>
      <c r="L1042">
        <v>329</v>
      </c>
    </row>
    <row r="1043" spans="1:12" hidden="1" x14ac:dyDescent="0.25">
      <c r="A1043" s="1">
        <v>43991</v>
      </c>
      <c r="B1043" s="2" t="s">
        <v>10</v>
      </c>
      <c r="C1043">
        <v>2</v>
      </c>
      <c r="D1043">
        <v>560939</v>
      </c>
      <c r="E1043">
        <v>0</v>
      </c>
      <c r="F1043">
        <v>415</v>
      </c>
      <c r="G1043">
        <v>1</v>
      </c>
      <c r="H1043">
        <v>0.1782725</v>
      </c>
      <c r="I1043">
        <v>0</v>
      </c>
      <c r="J1043">
        <v>13</v>
      </c>
      <c r="K1043">
        <v>0</v>
      </c>
      <c r="L1043">
        <v>400</v>
      </c>
    </row>
    <row r="1044" spans="1:12" hidden="1" x14ac:dyDescent="0.25">
      <c r="A1044" s="1">
        <v>43991</v>
      </c>
      <c r="B1044" s="2" t="s">
        <v>11</v>
      </c>
      <c r="C1044">
        <v>3</v>
      </c>
      <c r="D1044">
        <v>1677542</v>
      </c>
      <c r="E1044">
        <v>0</v>
      </c>
      <c r="F1044">
        <v>2885</v>
      </c>
      <c r="G1044">
        <v>23</v>
      </c>
      <c r="H1044">
        <v>1.371054</v>
      </c>
      <c r="I1044">
        <v>0</v>
      </c>
      <c r="J1044">
        <v>109</v>
      </c>
      <c r="K1044">
        <v>2</v>
      </c>
      <c r="L1044">
        <v>2726</v>
      </c>
    </row>
    <row r="1045" spans="1:12" hidden="1" x14ac:dyDescent="0.25">
      <c r="A1045" s="1">
        <v>43991</v>
      </c>
      <c r="B1045" s="2" t="s">
        <v>12</v>
      </c>
      <c r="C1045">
        <v>4</v>
      </c>
      <c r="D1045">
        <v>1482095</v>
      </c>
      <c r="E1045">
        <v>5</v>
      </c>
      <c r="F1045">
        <v>2320</v>
      </c>
      <c r="G1045">
        <v>17</v>
      </c>
      <c r="H1045">
        <v>1.147025</v>
      </c>
      <c r="I1045">
        <v>0</v>
      </c>
      <c r="J1045">
        <v>62</v>
      </c>
      <c r="K1045">
        <v>1</v>
      </c>
      <c r="L1045">
        <v>2221</v>
      </c>
    </row>
    <row r="1046" spans="1:12" hidden="1" x14ac:dyDescent="0.25">
      <c r="A1046" s="1">
        <v>43991</v>
      </c>
      <c r="B1046" s="2" t="s">
        <v>13</v>
      </c>
      <c r="C1046">
        <v>5</v>
      </c>
      <c r="D1046">
        <v>555221</v>
      </c>
      <c r="E1046">
        <v>1</v>
      </c>
      <c r="F1046">
        <v>1227</v>
      </c>
      <c r="G1046">
        <v>0</v>
      </c>
      <c r="H1046">
        <v>0</v>
      </c>
      <c r="I1046">
        <v>0</v>
      </c>
      <c r="J1046">
        <v>37</v>
      </c>
      <c r="K1046">
        <v>0</v>
      </c>
      <c r="L1046">
        <v>1173</v>
      </c>
    </row>
    <row r="1047" spans="1:12" hidden="1" x14ac:dyDescent="0.25">
      <c r="A1047" s="1">
        <v>43991</v>
      </c>
      <c r="B1047" s="2" t="s">
        <v>14</v>
      </c>
      <c r="C1047">
        <v>6</v>
      </c>
      <c r="D1047">
        <v>1243052</v>
      </c>
      <c r="E1047">
        <v>1</v>
      </c>
      <c r="F1047">
        <v>1841</v>
      </c>
      <c r="G1047">
        <v>8</v>
      </c>
      <c r="H1047">
        <v>0.64357730000000002</v>
      </c>
      <c r="I1047">
        <v>0</v>
      </c>
      <c r="J1047">
        <v>150</v>
      </c>
      <c r="K1047">
        <v>0</v>
      </c>
      <c r="L1047">
        <v>1659</v>
      </c>
    </row>
    <row r="1048" spans="1:12" hidden="1" x14ac:dyDescent="0.25">
      <c r="A1048" s="1">
        <v>43991</v>
      </c>
      <c r="B1048" s="2" t="s">
        <v>15</v>
      </c>
      <c r="C1048">
        <v>7</v>
      </c>
      <c r="D1048">
        <v>754705</v>
      </c>
      <c r="E1048">
        <v>1</v>
      </c>
      <c r="F1048">
        <v>3545</v>
      </c>
      <c r="G1048">
        <v>6</v>
      </c>
      <c r="H1048">
        <v>0.79501259999999996</v>
      </c>
      <c r="I1048">
        <v>0</v>
      </c>
      <c r="J1048">
        <v>108</v>
      </c>
      <c r="K1048">
        <v>1</v>
      </c>
      <c r="L1048">
        <v>3411</v>
      </c>
    </row>
    <row r="1049" spans="1:12" hidden="1" x14ac:dyDescent="0.25">
      <c r="A1049" s="1">
        <v>43991</v>
      </c>
      <c r="B1049" s="2" t="s">
        <v>16</v>
      </c>
      <c r="C1049">
        <v>8</v>
      </c>
      <c r="D1049">
        <v>394297</v>
      </c>
      <c r="E1049">
        <v>1</v>
      </c>
      <c r="F1049">
        <v>905</v>
      </c>
      <c r="G1049">
        <v>7</v>
      </c>
      <c r="H1049">
        <v>1.7753110000000001</v>
      </c>
      <c r="I1049">
        <v>0</v>
      </c>
      <c r="J1049">
        <v>19</v>
      </c>
      <c r="K1049">
        <v>0</v>
      </c>
      <c r="L1049">
        <v>862</v>
      </c>
    </row>
    <row r="1050" spans="1:12" hidden="1" x14ac:dyDescent="0.25">
      <c r="A1050" s="1">
        <v>43991</v>
      </c>
      <c r="B1050" s="2" t="s">
        <v>17</v>
      </c>
      <c r="C1050">
        <v>9</v>
      </c>
      <c r="D1050">
        <v>1897491</v>
      </c>
      <c r="E1050">
        <v>6</v>
      </c>
      <c r="F1050">
        <v>3439</v>
      </c>
      <c r="G1050">
        <v>170</v>
      </c>
      <c r="H1050">
        <v>8.9591989999999999</v>
      </c>
      <c r="I1050">
        <v>2</v>
      </c>
      <c r="J1050">
        <v>194</v>
      </c>
      <c r="K1050">
        <v>23</v>
      </c>
      <c r="L1050">
        <v>2894</v>
      </c>
    </row>
    <row r="1051" spans="1:12" x14ac:dyDescent="0.25">
      <c r="A1051" s="1">
        <v>43991</v>
      </c>
      <c r="B1051" s="2" t="s">
        <v>29</v>
      </c>
      <c r="C1051">
        <v>10</v>
      </c>
      <c r="D1051">
        <v>8858775</v>
      </c>
      <c r="E1051">
        <v>15</v>
      </c>
      <c r="F1051">
        <v>16920</v>
      </c>
      <c r="G1051">
        <v>232</v>
      </c>
      <c r="H1051">
        <v>2.6188720000000001</v>
      </c>
      <c r="I1051">
        <v>2</v>
      </c>
      <c r="J1051">
        <v>703</v>
      </c>
      <c r="K1051">
        <v>28</v>
      </c>
      <c r="L1051">
        <v>15675</v>
      </c>
    </row>
    <row r="1052" spans="1:12" hidden="1" x14ac:dyDescent="0.25">
      <c r="A1052" s="1">
        <v>43992</v>
      </c>
      <c r="B1052" s="2" t="s">
        <v>9</v>
      </c>
      <c r="C1052">
        <v>1</v>
      </c>
      <c r="D1052">
        <v>293433</v>
      </c>
      <c r="E1052">
        <v>0</v>
      </c>
      <c r="F1052">
        <v>343</v>
      </c>
      <c r="G1052">
        <v>0</v>
      </c>
      <c r="H1052">
        <v>0</v>
      </c>
      <c r="I1052">
        <v>0</v>
      </c>
      <c r="J1052">
        <v>11</v>
      </c>
      <c r="K1052">
        <v>0</v>
      </c>
      <c r="L1052">
        <v>329</v>
      </c>
    </row>
    <row r="1053" spans="1:12" hidden="1" x14ac:dyDescent="0.25">
      <c r="A1053" s="1">
        <v>43992</v>
      </c>
      <c r="B1053" s="2" t="s">
        <v>10</v>
      </c>
      <c r="C1053">
        <v>2</v>
      </c>
      <c r="D1053">
        <v>560939</v>
      </c>
      <c r="E1053">
        <v>0</v>
      </c>
      <c r="F1053">
        <v>415</v>
      </c>
      <c r="G1053">
        <v>0</v>
      </c>
      <c r="H1053">
        <v>0</v>
      </c>
      <c r="I1053">
        <v>0</v>
      </c>
      <c r="J1053">
        <v>13</v>
      </c>
      <c r="K1053">
        <v>0</v>
      </c>
      <c r="L1053">
        <v>400</v>
      </c>
    </row>
    <row r="1054" spans="1:12" hidden="1" x14ac:dyDescent="0.25">
      <c r="A1054" s="1">
        <v>43992</v>
      </c>
      <c r="B1054" s="2" t="s">
        <v>11</v>
      </c>
      <c r="C1054">
        <v>3</v>
      </c>
      <c r="D1054">
        <v>1677542</v>
      </c>
      <c r="E1054">
        <v>2</v>
      </c>
      <c r="F1054">
        <v>2887</v>
      </c>
      <c r="G1054">
        <v>21</v>
      </c>
      <c r="H1054">
        <v>1.2518320000000001</v>
      </c>
      <c r="I1054">
        <v>0</v>
      </c>
      <c r="J1054">
        <v>109</v>
      </c>
      <c r="K1054">
        <v>4</v>
      </c>
      <c r="L1054">
        <v>2730</v>
      </c>
    </row>
    <row r="1055" spans="1:12" hidden="1" x14ac:dyDescent="0.25">
      <c r="A1055" s="1">
        <v>43992</v>
      </c>
      <c r="B1055" s="2" t="s">
        <v>12</v>
      </c>
      <c r="C1055">
        <v>4</v>
      </c>
      <c r="D1055">
        <v>1482095</v>
      </c>
      <c r="E1055">
        <v>9</v>
      </c>
      <c r="F1055">
        <v>2329</v>
      </c>
      <c r="G1055">
        <v>22</v>
      </c>
      <c r="H1055">
        <v>1.4843850000000001</v>
      </c>
      <c r="I1055">
        <v>0</v>
      </c>
      <c r="J1055">
        <v>62</v>
      </c>
      <c r="K1055">
        <v>1</v>
      </c>
      <c r="L1055">
        <v>2222</v>
      </c>
    </row>
    <row r="1056" spans="1:12" hidden="1" x14ac:dyDescent="0.25">
      <c r="A1056" s="1">
        <v>43992</v>
      </c>
      <c r="B1056" s="2" t="s">
        <v>13</v>
      </c>
      <c r="C1056">
        <v>5</v>
      </c>
      <c r="D1056">
        <v>555221</v>
      </c>
      <c r="E1056">
        <v>0</v>
      </c>
      <c r="F1056">
        <v>1227</v>
      </c>
      <c r="G1056">
        <v>1</v>
      </c>
      <c r="H1056">
        <v>0.1801085</v>
      </c>
      <c r="I1056">
        <v>0</v>
      </c>
      <c r="J1056">
        <v>37</v>
      </c>
      <c r="K1056">
        <v>1</v>
      </c>
      <c r="L1056">
        <v>1174</v>
      </c>
    </row>
    <row r="1057" spans="1:12" hidden="1" x14ac:dyDescent="0.25">
      <c r="A1057" s="1">
        <v>43992</v>
      </c>
      <c r="B1057" s="2" t="s">
        <v>14</v>
      </c>
      <c r="C1057">
        <v>6</v>
      </c>
      <c r="D1057">
        <v>1243052</v>
      </c>
      <c r="E1057">
        <v>0</v>
      </c>
      <c r="F1057">
        <v>1841</v>
      </c>
      <c r="G1057">
        <v>9</v>
      </c>
      <c r="H1057">
        <v>0.72402440000000001</v>
      </c>
      <c r="I1057">
        <v>0</v>
      </c>
      <c r="J1057">
        <v>150</v>
      </c>
      <c r="K1057">
        <v>2</v>
      </c>
      <c r="L1057">
        <v>1661</v>
      </c>
    </row>
    <row r="1058" spans="1:12" hidden="1" x14ac:dyDescent="0.25">
      <c r="A1058" s="1">
        <v>43992</v>
      </c>
      <c r="B1058" s="2" t="s">
        <v>15</v>
      </c>
      <c r="C1058">
        <v>7</v>
      </c>
      <c r="D1058">
        <v>754705</v>
      </c>
      <c r="E1058">
        <v>0</v>
      </c>
      <c r="F1058">
        <v>3545</v>
      </c>
      <c r="G1058">
        <v>7</v>
      </c>
      <c r="H1058">
        <v>0.92751470000000003</v>
      </c>
      <c r="I1058">
        <v>0</v>
      </c>
      <c r="J1058">
        <v>108</v>
      </c>
      <c r="K1058">
        <v>1</v>
      </c>
      <c r="L1058">
        <v>3412</v>
      </c>
    </row>
    <row r="1059" spans="1:12" hidden="1" x14ac:dyDescent="0.25">
      <c r="A1059" s="1">
        <v>43992</v>
      </c>
      <c r="B1059" s="2" t="s">
        <v>16</v>
      </c>
      <c r="C1059">
        <v>8</v>
      </c>
      <c r="D1059">
        <v>394297</v>
      </c>
      <c r="E1059">
        <v>0</v>
      </c>
      <c r="F1059">
        <v>905</v>
      </c>
      <c r="G1059">
        <v>6</v>
      </c>
      <c r="H1059">
        <v>1.5216959999999999</v>
      </c>
      <c r="I1059">
        <v>0</v>
      </c>
      <c r="J1059">
        <v>19</v>
      </c>
      <c r="K1059">
        <v>1</v>
      </c>
      <c r="L1059">
        <v>863</v>
      </c>
    </row>
    <row r="1060" spans="1:12" hidden="1" x14ac:dyDescent="0.25">
      <c r="A1060" s="1">
        <v>43992</v>
      </c>
      <c r="B1060" s="2" t="s">
        <v>17</v>
      </c>
      <c r="C1060">
        <v>9</v>
      </c>
      <c r="D1060">
        <v>1897491</v>
      </c>
      <c r="E1060">
        <v>23</v>
      </c>
      <c r="F1060">
        <v>3462</v>
      </c>
      <c r="G1060">
        <v>165</v>
      </c>
      <c r="H1060">
        <v>8.6956930000000003</v>
      </c>
      <c r="I1060">
        <v>2</v>
      </c>
      <c r="J1060">
        <v>196</v>
      </c>
      <c r="K1060">
        <v>26</v>
      </c>
      <c r="L1060">
        <v>2920</v>
      </c>
    </row>
    <row r="1061" spans="1:12" x14ac:dyDescent="0.25">
      <c r="A1061" s="1">
        <v>43992</v>
      </c>
      <c r="B1061" s="2" t="s">
        <v>29</v>
      </c>
      <c r="C1061">
        <v>10</v>
      </c>
      <c r="D1061">
        <v>8858775</v>
      </c>
      <c r="E1061">
        <v>34</v>
      </c>
      <c r="F1061">
        <v>16954</v>
      </c>
      <c r="G1061">
        <v>231</v>
      </c>
      <c r="H1061">
        <v>2.6075840000000001</v>
      </c>
      <c r="I1061">
        <v>2</v>
      </c>
      <c r="J1061">
        <v>705</v>
      </c>
      <c r="K1061">
        <v>36</v>
      </c>
      <c r="L1061">
        <v>15711</v>
      </c>
    </row>
    <row r="1062" spans="1:12" hidden="1" x14ac:dyDescent="0.25">
      <c r="A1062" s="1">
        <v>43993</v>
      </c>
      <c r="B1062" s="2" t="s">
        <v>9</v>
      </c>
      <c r="C1062">
        <v>1</v>
      </c>
      <c r="D1062">
        <v>293433</v>
      </c>
      <c r="E1062">
        <v>0</v>
      </c>
      <c r="F1062">
        <v>343</v>
      </c>
      <c r="G1062">
        <v>0</v>
      </c>
      <c r="H1062">
        <v>0</v>
      </c>
      <c r="I1062">
        <v>0</v>
      </c>
      <c r="J1062">
        <v>11</v>
      </c>
      <c r="K1062">
        <v>0</v>
      </c>
      <c r="L1062">
        <v>329</v>
      </c>
    </row>
    <row r="1063" spans="1:12" hidden="1" x14ac:dyDescent="0.25">
      <c r="A1063" s="1">
        <v>43993</v>
      </c>
      <c r="B1063" s="2" t="s">
        <v>10</v>
      </c>
      <c r="C1063">
        <v>2</v>
      </c>
      <c r="D1063">
        <v>560939</v>
      </c>
      <c r="E1063">
        <v>0</v>
      </c>
      <c r="F1063">
        <v>415</v>
      </c>
      <c r="G1063">
        <v>0</v>
      </c>
      <c r="H1063">
        <v>0</v>
      </c>
      <c r="I1063">
        <v>0</v>
      </c>
      <c r="J1063">
        <v>13</v>
      </c>
      <c r="K1063">
        <v>0</v>
      </c>
      <c r="L1063">
        <v>400</v>
      </c>
    </row>
    <row r="1064" spans="1:12" hidden="1" x14ac:dyDescent="0.25">
      <c r="A1064" s="1">
        <v>43993</v>
      </c>
      <c r="B1064" s="2" t="s">
        <v>11</v>
      </c>
      <c r="C1064">
        <v>3</v>
      </c>
      <c r="D1064">
        <v>1677542</v>
      </c>
      <c r="E1064">
        <v>6</v>
      </c>
      <c r="F1064">
        <v>2893</v>
      </c>
      <c r="G1064">
        <v>22</v>
      </c>
      <c r="H1064">
        <v>1.3114429999999999</v>
      </c>
      <c r="I1064">
        <v>0</v>
      </c>
      <c r="J1064">
        <v>109</v>
      </c>
      <c r="K1064">
        <v>2</v>
      </c>
      <c r="L1064">
        <v>2732</v>
      </c>
    </row>
    <row r="1065" spans="1:12" hidden="1" x14ac:dyDescent="0.25">
      <c r="A1065" s="1">
        <v>43993</v>
      </c>
      <c r="B1065" s="2" t="s">
        <v>12</v>
      </c>
      <c r="C1065">
        <v>4</v>
      </c>
      <c r="D1065">
        <v>1482095</v>
      </c>
      <c r="E1065">
        <v>0</v>
      </c>
      <c r="F1065">
        <v>2329</v>
      </c>
      <c r="G1065">
        <v>28</v>
      </c>
      <c r="H1065">
        <v>1.8892180000000001</v>
      </c>
      <c r="I1065">
        <v>0</v>
      </c>
      <c r="J1065">
        <v>62</v>
      </c>
      <c r="K1065">
        <v>1</v>
      </c>
      <c r="L1065">
        <v>2223</v>
      </c>
    </row>
    <row r="1066" spans="1:12" hidden="1" x14ac:dyDescent="0.25">
      <c r="A1066" s="1">
        <v>43993</v>
      </c>
      <c r="B1066" s="2" t="s">
        <v>13</v>
      </c>
      <c r="C1066">
        <v>5</v>
      </c>
      <c r="D1066">
        <v>555221</v>
      </c>
      <c r="E1066">
        <v>0</v>
      </c>
      <c r="F1066">
        <v>1227</v>
      </c>
      <c r="G1066">
        <v>1</v>
      </c>
      <c r="H1066">
        <v>0.1801085</v>
      </c>
      <c r="I1066">
        <v>0</v>
      </c>
      <c r="J1066">
        <v>37</v>
      </c>
      <c r="K1066">
        <v>0</v>
      </c>
      <c r="L1066">
        <v>1174</v>
      </c>
    </row>
    <row r="1067" spans="1:12" hidden="1" x14ac:dyDescent="0.25">
      <c r="A1067" s="1">
        <v>43993</v>
      </c>
      <c r="B1067" s="2" t="s">
        <v>14</v>
      </c>
      <c r="C1067">
        <v>6</v>
      </c>
      <c r="D1067">
        <v>1243052</v>
      </c>
      <c r="E1067">
        <v>0</v>
      </c>
      <c r="F1067">
        <v>1841</v>
      </c>
      <c r="G1067">
        <v>6</v>
      </c>
      <c r="H1067">
        <v>0.48268290000000003</v>
      </c>
      <c r="I1067">
        <v>0</v>
      </c>
      <c r="J1067">
        <v>150</v>
      </c>
      <c r="K1067">
        <v>1</v>
      </c>
      <c r="L1067">
        <v>1662</v>
      </c>
    </row>
    <row r="1068" spans="1:12" hidden="1" x14ac:dyDescent="0.25">
      <c r="A1068" s="1">
        <v>43993</v>
      </c>
      <c r="B1068" s="2" t="s">
        <v>15</v>
      </c>
      <c r="C1068">
        <v>7</v>
      </c>
      <c r="D1068">
        <v>754705</v>
      </c>
      <c r="E1068">
        <v>0</v>
      </c>
      <c r="F1068">
        <v>3545</v>
      </c>
      <c r="G1068">
        <v>3</v>
      </c>
      <c r="H1068">
        <v>0.39750629999999998</v>
      </c>
      <c r="I1068">
        <v>0</v>
      </c>
      <c r="J1068">
        <v>108</v>
      </c>
      <c r="K1068">
        <v>1</v>
      </c>
      <c r="L1068">
        <v>3413</v>
      </c>
    </row>
    <row r="1069" spans="1:12" hidden="1" x14ac:dyDescent="0.25">
      <c r="A1069" s="1">
        <v>43993</v>
      </c>
      <c r="B1069" s="2" t="s">
        <v>16</v>
      </c>
      <c r="C1069">
        <v>8</v>
      </c>
      <c r="D1069">
        <v>394297</v>
      </c>
      <c r="E1069">
        <v>0</v>
      </c>
      <c r="F1069">
        <v>905</v>
      </c>
      <c r="G1069">
        <v>6</v>
      </c>
      <c r="H1069">
        <v>1.5216959999999999</v>
      </c>
      <c r="I1069">
        <v>0</v>
      </c>
      <c r="J1069">
        <v>19</v>
      </c>
      <c r="K1069">
        <v>1</v>
      </c>
      <c r="L1069">
        <v>864</v>
      </c>
    </row>
    <row r="1070" spans="1:12" hidden="1" x14ac:dyDescent="0.25">
      <c r="A1070" s="1">
        <v>43993</v>
      </c>
      <c r="B1070" s="2" t="s">
        <v>17</v>
      </c>
      <c r="C1070">
        <v>9</v>
      </c>
      <c r="D1070">
        <v>1897491</v>
      </c>
      <c r="E1070">
        <v>16</v>
      </c>
      <c r="F1070">
        <v>3478</v>
      </c>
      <c r="G1070">
        <v>147</v>
      </c>
      <c r="H1070">
        <v>7.7470720000000002</v>
      </c>
      <c r="I1070">
        <v>0</v>
      </c>
      <c r="J1070">
        <v>196</v>
      </c>
      <c r="K1070">
        <v>25</v>
      </c>
      <c r="L1070">
        <v>2945</v>
      </c>
    </row>
    <row r="1071" spans="1:12" x14ac:dyDescent="0.25">
      <c r="A1071" s="1">
        <v>43993</v>
      </c>
      <c r="B1071" s="2" t="s">
        <v>29</v>
      </c>
      <c r="C1071">
        <v>10</v>
      </c>
      <c r="D1071">
        <v>8858775</v>
      </c>
      <c r="E1071">
        <v>22</v>
      </c>
      <c r="F1071">
        <v>16976</v>
      </c>
      <c r="G1071">
        <v>213</v>
      </c>
      <c r="H1071">
        <v>2.4043960000000002</v>
      </c>
      <c r="I1071">
        <v>0</v>
      </c>
      <c r="J1071">
        <v>705</v>
      </c>
      <c r="K1071">
        <v>31</v>
      </c>
      <c r="L1071">
        <v>15742</v>
      </c>
    </row>
    <row r="1072" spans="1:12" hidden="1" x14ac:dyDescent="0.25">
      <c r="A1072" s="1">
        <v>43994</v>
      </c>
      <c r="B1072" s="2" t="s">
        <v>9</v>
      </c>
      <c r="C1072">
        <v>1</v>
      </c>
      <c r="D1072">
        <v>293433</v>
      </c>
      <c r="E1072">
        <v>0</v>
      </c>
      <c r="F1072">
        <v>343</v>
      </c>
      <c r="G1072">
        <v>0</v>
      </c>
      <c r="H1072">
        <v>0</v>
      </c>
      <c r="I1072">
        <v>0</v>
      </c>
      <c r="J1072">
        <v>11</v>
      </c>
      <c r="K1072">
        <v>0</v>
      </c>
      <c r="L1072">
        <v>329</v>
      </c>
    </row>
    <row r="1073" spans="1:12" hidden="1" x14ac:dyDescent="0.25">
      <c r="A1073" s="1">
        <v>43994</v>
      </c>
      <c r="B1073" s="2" t="s">
        <v>10</v>
      </c>
      <c r="C1073">
        <v>2</v>
      </c>
      <c r="D1073">
        <v>560939</v>
      </c>
      <c r="E1073">
        <v>0</v>
      </c>
      <c r="F1073">
        <v>415</v>
      </c>
      <c r="G1073">
        <v>0</v>
      </c>
      <c r="H1073">
        <v>0</v>
      </c>
      <c r="I1073">
        <v>0</v>
      </c>
      <c r="J1073">
        <v>13</v>
      </c>
      <c r="K1073">
        <v>0</v>
      </c>
      <c r="L1073">
        <v>400</v>
      </c>
    </row>
    <row r="1074" spans="1:12" hidden="1" x14ac:dyDescent="0.25">
      <c r="A1074" s="1">
        <v>43994</v>
      </c>
      <c r="B1074" s="2" t="s">
        <v>11</v>
      </c>
      <c r="C1074">
        <v>3</v>
      </c>
      <c r="D1074">
        <v>1677542</v>
      </c>
      <c r="E1074">
        <v>12</v>
      </c>
      <c r="F1074">
        <v>2905</v>
      </c>
      <c r="G1074">
        <v>25</v>
      </c>
      <c r="H1074">
        <v>1.4902759999999999</v>
      </c>
      <c r="I1074">
        <v>0</v>
      </c>
      <c r="J1074">
        <v>109</v>
      </c>
      <c r="K1074">
        <v>3</v>
      </c>
      <c r="L1074">
        <v>2735</v>
      </c>
    </row>
    <row r="1075" spans="1:12" hidden="1" x14ac:dyDescent="0.25">
      <c r="A1075" s="1">
        <v>43994</v>
      </c>
      <c r="B1075" s="2" t="s">
        <v>12</v>
      </c>
      <c r="C1075">
        <v>4</v>
      </c>
      <c r="D1075">
        <v>1482095</v>
      </c>
      <c r="E1075">
        <v>2</v>
      </c>
      <c r="F1075">
        <v>2331</v>
      </c>
      <c r="G1075">
        <v>28</v>
      </c>
      <c r="H1075">
        <v>1.8892180000000001</v>
      </c>
      <c r="I1075">
        <v>0</v>
      </c>
      <c r="J1075">
        <v>62</v>
      </c>
      <c r="K1075">
        <v>0</v>
      </c>
      <c r="L1075">
        <v>2223</v>
      </c>
    </row>
    <row r="1076" spans="1:12" hidden="1" x14ac:dyDescent="0.25">
      <c r="A1076" s="1">
        <v>43994</v>
      </c>
      <c r="B1076" s="2" t="s">
        <v>13</v>
      </c>
      <c r="C1076">
        <v>5</v>
      </c>
      <c r="D1076">
        <v>555221</v>
      </c>
      <c r="E1076">
        <v>0</v>
      </c>
      <c r="F1076">
        <v>1227</v>
      </c>
      <c r="G1076">
        <v>1</v>
      </c>
      <c r="H1076">
        <v>0.1801085</v>
      </c>
      <c r="I1076">
        <v>0</v>
      </c>
      <c r="J1076">
        <v>37</v>
      </c>
      <c r="K1076">
        <v>0</v>
      </c>
      <c r="L1076">
        <v>1174</v>
      </c>
    </row>
    <row r="1077" spans="1:12" hidden="1" x14ac:dyDescent="0.25">
      <c r="A1077" s="1">
        <v>43994</v>
      </c>
      <c r="B1077" s="2" t="s">
        <v>14</v>
      </c>
      <c r="C1077">
        <v>6</v>
      </c>
      <c r="D1077">
        <v>1243052</v>
      </c>
      <c r="E1077">
        <v>0</v>
      </c>
      <c r="F1077">
        <v>1841</v>
      </c>
      <c r="G1077">
        <v>4</v>
      </c>
      <c r="H1077">
        <v>0.32178859999999998</v>
      </c>
      <c r="I1077">
        <v>0</v>
      </c>
      <c r="J1077">
        <v>150</v>
      </c>
      <c r="K1077">
        <v>1</v>
      </c>
      <c r="L1077">
        <v>1663</v>
      </c>
    </row>
    <row r="1078" spans="1:12" hidden="1" x14ac:dyDescent="0.25">
      <c r="A1078" s="1">
        <v>43994</v>
      </c>
      <c r="B1078" s="2" t="s">
        <v>15</v>
      </c>
      <c r="C1078">
        <v>7</v>
      </c>
      <c r="D1078">
        <v>754705</v>
      </c>
      <c r="E1078">
        <v>0</v>
      </c>
      <c r="F1078">
        <v>3545</v>
      </c>
      <c r="G1078">
        <v>2</v>
      </c>
      <c r="H1078">
        <v>0.26500420000000002</v>
      </c>
      <c r="I1078">
        <v>0</v>
      </c>
      <c r="J1078">
        <v>108</v>
      </c>
      <c r="K1078">
        <v>0</v>
      </c>
      <c r="L1078">
        <v>3413</v>
      </c>
    </row>
    <row r="1079" spans="1:12" hidden="1" x14ac:dyDescent="0.25">
      <c r="A1079" s="1">
        <v>43994</v>
      </c>
      <c r="B1079" s="2" t="s">
        <v>16</v>
      </c>
      <c r="C1079">
        <v>8</v>
      </c>
      <c r="D1079">
        <v>394297</v>
      </c>
      <c r="E1079">
        <v>0</v>
      </c>
      <c r="F1079">
        <v>905</v>
      </c>
      <c r="G1079">
        <v>3</v>
      </c>
      <c r="H1079">
        <v>0.76084779999999996</v>
      </c>
      <c r="I1079">
        <v>0</v>
      </c>
      <c r="J1079">
        <v>19</v>
      </c>
      <c r="K1079">
        <v>1</v>
      </c>
      <c r="L1079">
        <v>865</v>
      </c>
    </row>
    <row r="1080" spans="1:12" hidden="1" x14ac:dyDescent="0.25">
      <c r="A1080" s="1">
        <v>43994</v>
      </c>
      <c r="B1080" s="2" t="s">
        <v>17</v>
      </c>
      <c r="C1080">
        <v>9</v>
      </c>
      <c r="D1080">
        <v>1897491</v>
      </c>
      <c r="E1080">
        <v>23</v>
      </c>
      <c r="F1080">
        <v>3501</v>
      </c>
      <c r="G1080">
        <v>155</v>
      </c>
      <c r="H1080">
        <v>8.1686820000000004</v>
      </c>
      <c r="I1080">
        <v>0</v>
      </c>
      <c r="J1080">
        <v>196</v>
      </c>
      <c r="K1080">
        <v>21</v>
      </c>
      <c r="L1080">
        <v>2966</v>
      </c>
    </row>
    <row r="1081" spans="1:12" x14ac:dyDescent="0.25">
      <c r="A1081" s="1">
        <v>43994</v>
      </c>
      <c r="B1081" s="2" t="s">
        <v>29</v>
      </c>
      <c r="C1081">
        <v>10</v>
      </c>
      <c r="D1081">
        <v>8858775</v>
      </c>
      <c r="E1081">
        <v>37</v>
      </c>
      <c r="F1081">
        <v>17013</v>
      </c>
      <c r="G1081">
        <v>218</v>
      </c>
      <c r="H1081">
        <v>2.4608370000000002</v>
      </c>
      <c r="I1081">
        <v>0</v>
      </c>
      <c r="J1081">
        <v>705</v>
      </c>
      <c r="K1081">
        <v>26</v>
      </c>
      <c r="L1081">
        <v>15768</v>
      </c>
    </row>
    <row r="1082" spans="1:12" hidden="1" x14ac:dyDescent="0.25">
      <c r="A1082" s="1">
        <v>43995</v>
      </c>
      <c r="B1082" s="2" t="s">
        <v>9</v>
      </c>
      <c r="C1082">
        <v>1</v>
      </c>
      <c r="D1082">
        <v>293433</v>
      </c>
      <c r="E1082">
        <v>0</v>
      </c>
      <c r="F1082">
        <v>343</v>
      </c>
      <c r="G1082">
        <v>0</v>
      </c>
      <c r="H1082">
        <v>0</v>
      </c>
      <c r="I1082">
        <v>0</v>
      </c>
      <c r="J1082">
        <v>11</v>
      </c>
      <c r="K1082">
        <v>0</v>
      </c>
      <c r="L1082">
        <v>329</v>
      </c>
    </row>
    <row r="1083" spans="1:12" hidden="1" x14ac:dyDescent="0.25">
      <c r="A1083" s="1">
        <v>43995</v>
      </c>
      <c r="B1083" s="2" t="s">
        <v>10</v>
      </c>
      <c r="C1083">
        <v>2</v>
      </c>
      <c r="D1083">
        <v>560939</v>
      </c>
      <c r="E1083">
        <v>0</v>
      </c>
      <c r="F1083">
        <v>415</v>
      </c>
      <c r="G1083">
        <v>0</v>
      </c>
      <c r="H1083">
        <v>0</v>
      </c>
      <c r="I1083">
        <v>0</v>
      </c>
      <c r="J1083">
        <v>13</v>
      </c>
      <c r="K1083">
        <v>0</v>
      </c>
      <c r="L1083">
        <v>400</v>
      </c>
    </row>
    <row r="1084" spans="1:12" hidden="1" x14ac:dyDescent="0.25">
      <c r="A1084" s="1">
        <v>43995</v>
      </c>
      <c r="B1084" s="2" t="s">
        <v>11</v>
      </c>
      <c r="C1084">
        <v>3</v>
      </c>
      <c r="D1084">
        <v>1677542</v>
      </c>
      <c r="E1084">
        <v>5</v>
      </c>
      <c r="F1084">
        <v>2910</v>
      </c>
      <c r="G1084">
        <v>30</v>
      </c>
      <c r="H1084">
        <v>1.7883309999999999</v>
      </c>
      <c r="I1084">
        <v>0</v>
      </c>
      <c r="J1084">
        <v>109</v>
      </c>
      <c r="K1084">
        <v>0</v>
      </c>
      <c r="L1084">
        <v>2735</v>
      </c>
    </row>
    <row r="1085" spans="1:12" hidden="1" x14ac:dyDescent="0.25">
      <c r="A1085" s="1">
        <v>43995</v>
      </c>
      <c r="B1085" s="2" t="s">
        <v>12</v>
      </c>
      <c r="C1085">
        <v>4</v>
      </c>
      <c r="D1085">
        <v>1482095</v>
      </c>
      <c r="E1085">
        <v>0</v>
      </c>
      <c r="F1085">
        <v>2331</v>
      </c>
      <c r="G1085">
        <v>21</v>
      </c>
      <c r="H1085">
        <v>1.4169130000000001</v>
      </c>
      <c r="I1085">
        <v>0</v>
      </c>
      <c r="J1085">
        <v>62</v>
      </c>
      <c r="K1085">
        <v>0</v>
      </c>
      <c r="L1085">
        <v>2223</v>
      </c>
    </row>
    <row r="1086" spans="1:12" hidden="1" x14ac:dyDescent="0.25">
      <c r="A1086" s="1">
        <v>43995</v>
      </c>
      <c r="B1086" s="2" t="s">
        <v>13</v>
      </c>
      <c r="C1086">
        <v>5</v>
      </c>
      <c r="D1086">
        <v>555221</v>
      </c>
      <c r="E1086">
        <v>0</v>
      </c>
      <c r="F1086">
        <v>1227</v>
      </c>
      <c r="G1086">
        <v>1</v>
      </c>
      <c r="H1086">
        <v>0.1801085</v>
      </c>
      <c r="I1086">
        <v>0</v>
      </c>
      <c r="J1086">
        <v>37</v>
      </c>
      <c r="K1086">
        <v>0</v>
      </c>
      <c r="L1086">
        <v>1174</v>
      </c>
    </row>
    <row r="1087" spans="1:12" hidden="1" x14ac:dyDescent="0.25">
      <c r="A1087" s="1">
        <v>43995</v>
      </c>
      <c r="B1087" s="2" t="s">
        <v>14</v>
      </c>
      <c r="C1087">
        <v>6</v>
      </c>
      <c r="D1087">
        <v>1243052</v>
      </c>
      <c r="E1087">
        <v>0</v>
      </c>
      <c r="F1087">
        <v>1841</v>
      </c>
      <c r="G1087">
        <v>1</v>
      </c>
      <c r="H1087">
        <v>8.0447160000000004E-2</v>
      </c>
      <c r="I1087">
        <v>0</v>
      </c>
      <c r="J1087">
        <v>150</v>
      </c>
      <c r="K1087">
        <v>3</v>
      </c>
      <c r="L1087">
        <v>1666</v>
      </c>
    </row>
    <row r="1088" spans="1:12" hidden="1" x14ac:dyDescent="0.25">
      <c r="A1088" s="1">
        <v>43995</v>
      </c>
      <c r="B1088" s="2" t="s">
        <v>15</v>
      </c>
      <c r="C1088">
        <v>7</v>
      </c>
      <c r="D1088">
        <v>754705</v>
      </c>
      <c r="E1088">
        <v>0</v>
      </c>
      <c r="F1088">
        <v>3545</v>
      </c>
      <c r="G1088">
        <v>2</v>
      </c>
      <c r="H1088">
        <v>0.26500420000000002</v>
      </c>
      <c r="I1088">
        <v>0</v>
      </c>
      <c r="J1088">
        <v>108</v>
      </c>
      <c r="K1088">
        <v>1</v>
      </c>
      <c r="L1088">
        <v>3414</v>
      </c>
    </row>
    <row r="1089" spans="1:12" hidden="1" x14ac:dyDescent="0.25">
      <c r="A1089" s="1">
        <v>43995</v>
      </c>
      <c r="B1089" s="2" t="s">
        <v>16</v>
      </c>
      <c r="C1089">
        <v>8</v>
      </c>
      <c r="D1089">
        <v>394297</v>
      </c>
      <c r="E1089">
        <v>0</v>
      </c>
      <c r="F1089">
        <v>905</v>
      </c>
      <c r="G1089">
        <v>2</v>
      </c>
      <c r="H1089">
        <v>0.50723180000000001</v>
      </c>
      <c r="I1089">
        <v>0</v>
      </c>
      <c r="J1089">
        <v>19</v>
      </c>
      <c r="K1089">
        <v>0</v>
      </c>
      <c r="L1089">
        <v>865</v>
      </c>
    </row>
    <row r="1090" spans="1:12" hidden="1" x14ac:dyDescent="0.25">
      <c r="A1090" s="1">
        <v>43995</v>
      </c>
      <c r="B1090" s="2" t="s">
        <v>17</v>
      </c>
      <c r="C1090">
        <v>9</v>
      </c>
      <c r="D1090">
        <v>1897491</v>
      </c>
      <c r="E1090">
        <v>17</v>
      </c>
      <c r="F1090">
        <v>3518</v>
      </c>
      <c r="G1090">
        <v>131</v>
      </c>
      <c r="H1090">
        <v>6.9038529999999998</v>
      </c>
      <c r="I1090">
        <v>1</v>
      </c>
      <c r="J1090">
        <v>197</v>
      </c>
      <c r="K1090">
        <v>22</v>
      </c>
      <c r="L1090">
        <v>2988</v>
      </c>
    </row>
    <row r="1091" spans="1:12" x14ac:dyDescent="0.25">
      <c r="A1091" s="1">
        <v>43995</v>
      </c>
      <c r="B1091" s="2" t="s">
        <v>29</v>
      </c>
      <c r="C1091">
        <v>10</v>
      </c>
      <c r="D1091">
        <v>8858775</v>
      </c>
      <c r="E1091">
        <v>22</v>
      </c>
      <c r="F1091">
        <v>17035</v>
      </c>
      <c r="G1091">
        <v>188</v>
      </c>
      <c r="H1091">
        <v>2.1221899999999998</v>
      </c>
      <c r="I1091">
        <v>1</v>
      </c>
      <c r="J1091">
        <v>706</v>
      </c>
      <c r="K1091">
        <v>26</v>
      </c>
      <c r="L1091">
        <v>15794</v>
      </c>
    </row>
    <row r="1092" spans="1:12" hidden="1" x14ac:dyDescent="0.25">
      <c r="A1092" s="1">
        <v>43996</v>
      </c>
      <c r="B1092" s="2" t="s">
        <v>9</v>
      </c>
      <c r="C1092">
        <v>1</v>
      </c>
      <c r="D1092">
        <v>293433</v>
      </c>
      <c r="E1092">
        <v>0</v>
      </c>
      <c r="F1092">
        <v>343</v>
      </c>
      <c r="G1092">
        <v>0</v>
      </c>
      <c r="H1092">
        <v>0</v>
      </c>
      <c r="I1092">
        <v>0</v>
      </c>
      <c r="J1092">
        <v>11</v>
      </c>
      <c r="K1092">
        <v>0</v>
      </c>
      <c r="L1092">
        <v>329</v>
      </c>
    </row>
    <row r="1093" spans="1:12" hidden="1" x14ac:dyDescent="0.25">
      <c r="A1093" s="1">
        <v>43996</v>
      </c>
      <c r="B1093" s="2" t="s">
        <v>10</v>
      </c>
      <c r="C1093">
        <v>2</v>
      </c>
      <c r="D1093">
        <v>560939</v>
      </c>
      <c r="E1093">
        <v>1</v>
      </c>
      <c r="F1093">
        <v>416</v>
      </c>
      <c r="G1093">
        <v>0</v>
      </c>
      <c r="H1093">
        <v>0</v>
      </c>
      <c r="I1093">
        <v>0</v>
      </c>
      <c r="J1093">
        <v>13</v>
      </c>
      <c r="K1093">
        <v>0</v>
      </c>
      <c r="L1093">
        <v>400</v>
      </c>
    </row>
    <row r="1094" spans="1:12" hidden="1" x14ac:dyDescent="0.25">
      <c r="A1094" s="1">
        <v>43996</v>
      </c>
      <c r="B1094" s="2" t="s">
        <v>11</v>
      </c>
      <c r="C1094">
        <v>3</v>
      </c>
      <c r="D1094">
        <v>1677542</v>
      </c>
      <c r="E1094">
        <v>2</v>
      </c>
      <c r="F1094">
        <v>2912</v>
      </c>
      <c r="G1094">
        <v>33</v>
      </c>
      <c r="H1094">
        <v>1.9671639999999999</v>
      </c>
      <c r="I1094">
        <v>0</v>
      </c>
      <c r="J1094">
        <v>109</v>
      </c>
      <c r="K1094">
        <v>2</v>
      </c>
      <c r="L1094">
        <v>2737</v>
      </c>
    </row>
    <row r="1095" spans="1:12" hidden="1" x14ac:dyDescent="0.25">
      <c r="A1095" s="1">
        <v>43996</v>
      </c>
      <c r="B1095" s="2" t="s">
        <v>12</v>
      </c>
      <c r="C1095">
        <v>4</v>
      </c>
      <c r="D1095">
        <v>1482095</v>
      </c>
      <c r="E1095">
        <v>0</v>
      </c>
      <c r="F1095">
        <v>2331</v>
      </c>
      <c r="G1095">
        <v>18</v>
      </c>
      <c r="H1095">
        <v>1.2144969999999999</v>
      </c>
      <c r="I1095">
        <v>0</v>
      </c>
      <c r="J1095">
        <v>62</v>
      </c>
      <c r="K1095">
        <v>1</v>
      </c>
      <c r="L1095">
        <v>2224</v>
      </c>
    </row>
    <row r="1096" spans="1:12" hidden="1" x14ac:dyDescent="0.25">
      <c r="A1096" s="1">
        <v>43996</v>
      </c>
      <c r="B1096" s="2" t="s">
        <v>13</v>
      </c>
      <c r="C1096">
        <v>5</v>
      </c>
      <c r="D1096">
        <v>555221</v>
      </c>
      <c r="E1096">
        <v>0</v>
      </c>
      <c r="F1096">
        <v>1227</v>
      </c>
      <c r="G1096">
        <v>1</v>
      </c>
      <c r="H1096">
        <v>0.1801085</v>
      </c>
      <c r="I1096">
        <v>0</v>
      </c>
      <c r="J1096">
        <v>37</v>
      </c>
      <c r="K1096">
        <v>0</v>
      </c>
      <c r="L1096">
        <v>1174</v>
      </c>
    </row>
    <row r="1097" spans="1:12" hidden="1" x14ac:dyDescent="0.25">
      <c r="A1097" s="1">
        <v>43996</v>
      </c>
      <c r="B1097" s="2" t="s">
        <v>14</v>
      </c>
      <c r="C1097">
        <v>6</v>
      </c>
      <c r="D1097">
        <v>1243052</v>
      </c>
      <c r="E1097">
        <v>0</v>
      </c>
      <c r="F1097">
        <v>1841</v>
      </c>
      <c r="G1097">
        <v>1</v>
      </c>
      <c r="H1097">
        <v>8.0447160000000004E-2</v>
      </c>
      <c r="I1097">
        <v>1</v>
      </c>
      <c r="J1097">
        <v>151</v>
      </c>
      <c r="K1097">
        <v>0</v>
      </c>
      <c r="L1097">
        <v>1666</v>
      </c>
    </row>
    <row r="1098" spans="1:12" hidden="1" x14ac:dyDescent="0.25">
      <c r="A1098" s="1">
        <v>43996</v>
      </c>
      <c r="B1098" s="2" t="s">
        <v>15</v>
      </c>
      <c r="C1098">
        <v>7</v>
      </c>
      <c r="D1098">
        <v>754705</v>
      </c>
      <c r="E1098">
        <v>1</v>
      </c>
      <c r="F1098">
        <v>3546</v>
      </c>
      <c r="G1098">
        <v>2</v>
      </c>
      <c r="H1098">
        <v>0.26500420000000002</v>
      </c>
      <c r="I1098">
        <v>0</v>
      </c>
      <c r="J1098">
        <v>108</v>
      </c>
      <c r="K1098">
        <v>0</v>
      </c>
      <c r="L1098">
        <v>3414</v>
      </c>
    </row>
    <row r="1099" spans="1:12" hidden="1" x14ac:dyDescent="0.25">
      <c r="A1099" s="1">
        <v>43996</v>
      </c>
      <c r="B1099" s="2" t="s">
        <v>16</v>
      </c>
      <c r="C1099">
        <v>8</v>
      </c>
      <c r="D1099">
        <v>394297</v>
      </c>
      <c r="E1099">
        <v>0</v>
      </c>
      <c r="F1099">
        <v>905</v>
      </c>
      <c r="G1099">
        <v>2</v>
      </c>
      <c r="H1099">
        <v>0.50723180000000001</v>
      </c>
      <c r="I1099">
        <v>0</v>
      </c>
      <c r="J1099">
        <v>19</v>
      </c>
      <c r="K1099">
        <v>1</v>
      </c>
      <c r="L1099">
        <v>866</v>
      </c>
    </row>
    <row r="1100" spans="1:12" hidden="1" x14ac:dyDescent="0.25">
      <c r="A1100" s="1">
        <v>43996</v>
      </c>
      <c r="B1100" s="2" t="s">
        <v>17</v>
      </c>
      <c r="C1100">
        <v>9</v>
      </c>
      <c r="D1100">
        <v>1897491</v>
      </c>
      <c r="E1100">
        <v>14</v>
      </c>
      <c r="F1100">
        <v>3532</v>
      </c>
      <c r="G1100">
        <v>122</v>
      </c>
      <c r="H1100">
        <v>6.4295429999999998</v>
      </c>
      <c r="I1100">
        <v>2</v>
      </c>
      <c r="J1100">
        <v>199</v>
      </c>
      <c r="K1100">
        <v>12</v>
      </c>
      <c r="L1100">
        <v>3000</v>
      </c>
    </row>
    <row r="1101" spans="1:12" x14ac:dyDescent="0.25">
      <c r="A1101" s="1">
        <v>43996</v>
      </c>
      <c r="B1101" s="2" t="s">
        <v>29</v>
      </c>
      <c r="C1101">
        <v>10</v>
      </c>
      <c r="D1101">
        <v>8858775</v>
      </c>
      <c r="E1101">
        <v>18</v>
      </c>
      <c r="F1101">
        <v>17053</v>
      </c>
      <c r="G1101">
        <v>179</v>
      </c>
      <c r="H1101">
        <v>2.0205950000000001</v>
      </c>
      <c r="I1101">
        <v>3</v>
      </c>
      <c r="J1101">
        <v>709</v>
      </c>
      <c r="K1101">
        <v>16</v>
      </c>
      <c r="L1101">
        <v>15810</v>
      </c>
    </row>
    <row r="1102" spans="1:12" hidden="1" x14ac:dyDescent="0.25">
      <c r="A1102" s="1">
        <v>43997</v>
      </c>
      <c r="B1102" s="2" t="s">
        <v>9</v>
      </c>
      <c r="C1102">
        <v>1</v>
      </c>
      <c r="D1102">
        <v>293433</v>
      </c>
      <c r="E1102">
        <v>0</v>
      </c>
      <c r="F1102">
        <v>343</v>
      </c>
      <c r="G1102">
        <v>0</v>
      </c>
      <c r="H1102">
        <v>0</v>
      </c>
      <c r="I1102">
        <v>0</v>
      </c>
      <c r="J1102">
        <v>11</v>
      </c>
      <c r="K1102">
        <v>0</v>
      </c>
      <c r="L1102">
        <v>329</v>
      </c>
    </row>
    <row r="1103" spans="1:12" hidden="1" x14ac:dyDescent="0.25">
      <c r="A1103" s="1">
        <v>43997</v>
      </c>
      <c r="B1103" s="2" t="s">
        <v>10</v>
      </c>
      <c r="C1103">
        <v>2</v>
      </c>
      <c r="D1103">
        <v>560939</v>
      </c>
      <c r="E1103">
        <v>0</v>
      </c>
      <c r="F1103">
        <v>416</v>
      </c>
      <c r="G1103">
        <v>1</v>
      </c>
      <c r="H1103">
        <v>0.1782725</v>
      </c>
      <c r="I1103">
        <v>0</v>
      </c>
      <c r="J1103">
        <v>13</v>
      </c>
      <c r="K1103">
        <v>0</v>
      </c>
      <c r="L1103">
        <v>400</v>
      </c>
    </row>
    <row r="1104" spans="1:12" hidden="1" x14ac:dyDescent="0.25">
      <c r="A1104" s="1">
        <v>43997</v>
      </c>
      <c r="B1104" s="2" t="s">
        <v>11</v>
      </c>
      <c r="C1104">
        <v>3</v>
      </c>
      <c r="D1104">
        <v>1677542</v>
      </c>
      <c r="E1104">
        <v>5</v>
      </c>
      <c r="F1104">
        <v>2917</v>
      </c>
      <c r="G1104">
        <v>33</v>
      </c>
      <c r="H1104">
        <v>1.9671639999999999</v>
      </c>
      <c r="I1104">
        <v>1</v>
      </c>
      <c r="J1104">
        <v>110</v>
      </c>
      <c r="K1104">
        <v>2</v>
      </c>
      <c r="L1104">
        <v>2739</v>
      </c>
    </row>
    <row r="1105" spans="1:12" hidden="1" x14ac:dyDescent="0.25">
      <c r="A1105" s="1">
        <v>43997</v>
      </c>
      <c r="B1105" s="2" t="s">
        <v>12</v>
      </c>
      <c r="C1105">
        <v>4</v>
      </c>
      <c r="D1105">
        <v>1482095</v>
      </c>
      <c r="E1105">
        <v>0</v>
      </c>
      <c r="F1105">
        <v>2331</v>
      </c>
      <c r="G1105">
        <v>17</v>
      </c>
      <c r="H1105">
        <v>1.147025</v>
      </c>
      <c r="I1105">
        <v>0</v>
      </c>
      <c r="J1105">
        <v>62</v>
      </c>
      <c r="K1105">
        <v>0</v>
      </c>
      <c r="L1105">
        <v>2224</v>
      </c>
    </row>
    <row r="1106" spans="1:12" hidden="1" x14ac:dyDescent="0.25">
      <c r="A1106" s="1">
        <v>43997</v>
      </c>
      <c r="B1106" s="2" t="s">
        <v>13</v>
      </c>
      <c r="C1106">
        <v>5</v>
      </c>
      <c r="D1106">
        <v>555221</v>
      </c>
      <c r="E1106">
        <v>0</v>
      </c>
      <c r="F1106">
        <v>1227</v>
      </c>
      <c r="G1106">
        <v>1</v>
      </c>
      <c r="H1106">
        <v>0.1801085</v>
      </c>
      <c r="I1106">
        <v>0</v>
      </c>
      <c r="J1106">
        <v>37</v>
      </c>
      <c r="K1106">
        <v>0</v>
      </c>
      <c r="L1106">
        <v>1174</v>
      </c>
    </row>
    <row r="1107" spans="1:12" hidden="1" x14ac:dyDescent="0.25">
      <c r="A1107" s="1">
        <v>43997</v>
      </c>
      <c r="B1107" s="2" t="s">
        <v>14</v>
      </c>
      <c r="C1107">
        <v>6</v>
      </c>
      <c r="D1107">
        <v>1243052</v>
      </c>
      <c r="E1107">
        <v>3</v>
      </c>
      <c r="F1107">
        <v>1844</v>
      </c>
      <c r="G1107">
        <v>1</v>
      </c>
      <c r="H1107">
        <v>8.0447160000000004E-2</v>
      </c>
      <c r="I1107">
        <v>0</v>
      </c>
      <c r="J1107">
        <v>151</v>
      </c>
      <c r="K1107">
        <v>2</v>
      </c>
      <c r="L1107">
        <v>1668</v>
      </c>
    </row>
    <row r="1108" spans="1:12" hidden="1" x14ac:dyDescent="0.25">
      <c r="A1108" s="1">
        <v>43997</v>
      </c>
      <c r="B1108" s="2" t="s">
        <v>15</v>
      </c>
      <c r="C1108">
        <v>7</v>
      </c>
      <c r="D1108">
        <v>754705</v>
      </c>
      <c r="E1108">
        <v>0</v>
      </c>
      <c r="F1108">
        <v>3546</v>
      </c>
      <c r="G1108">
        <v>3</v>
      </c>
      <c r="H1108">
        <v>0.39750629999999998</v>
      </c>
      <c r="I1108">
        <v>0</v>
      </c>
      <c r="J1108">
        <v>108</v>
      </c>
      <c r="K1108">
        <v>1</v>
      </c>
      <c r="L1108">
        <v>3415</v>
      </c>
    </row>
    <row r="1109" spans="1:12" hidden="1" x14ac:dyDescent="0.25">
      <c r="A1109" s="1">
        <v>43997</v>
      </c>
      <c r="B1109" s="2" t="s">
        <v>16</v>
      </c>
      <c r="C1109">
        <v>8</v>
      </c>
      <c r="D1109">
        <v>394297</v>
      </c>
      <c r="E1109">
        <v>0</v>
      </c>
      <c r="F1109">
        <v>905</v>
      </c>
      <c r="G1109">
        <v>1</v>
      </c>
      <c r="H1109">
        <v>0.25361590000000001</v>
      </c>
      <c r="I1109">
        <v>0</v>
      </c>
      <c r="J1109">
        <v>19</v>
      </c>
      <c r="K1109">
        <v>0</v>
      </c>
      <c r="L1109">
        <v>866</v>
      </c>
    </row>
    <row r="1110" spans="1:12" hidden="1" x14ac:dyDescent="0.25">
      <c r="A1110" s="1">
        <v>43997</v>
      </c>
      <c r="B1110" s="2" t="s">
        <v>17</v>
      </c>
      <c r="C1110">
        <v>9</v>
      </c>
      <c r="D1110">
        <v>1897491</v>
      </c>
      <c r="E1110">
        <v>45</v>
      </c>
      <c r="F1110">
        <v>3577</v>
      </c>
      <c r="G1110">
        <v>115</v>
      </c>
      <c r="H1110">
        <v>6.0606350000000004</v>
      </c>
      <c r="I1110">
        <v>4</v>
      </c>
      <c r="J1110">
        <v>203</v>
      </c>
      <c r="K1110">
        <v>28</v>
      </c>
      <c r="L1110">
        <v>3028</v>
      </c>
    </row>
    <row r="1111" spans="1:12" x14ac:dyDescent="0.25">
      <c r="A1111" s="1">
        <v>43997</v>
      </c>
      <c r="B1111" s="2" t="s">
        <v>29</v>
      </c>
      <c r="C1111">
        <v>10</v>
      </c>
      <c r="D1111">
        <v>8858775</v>
      </c>
      <c r="E1111">
        <v>53</v>
      </c>
      <c r="F1111">
        <v>17106</v>
      </c>
      <c r="G1111">
        <v>172</v>
      </c>
      <c r="H1111">
        <v>1.941578</v>
      </c>
      <c r="I1111">
        <v>5</v>
      </c>
      <c r="J1111">
        <v>714</v>
      </c>
      <c r="K1111">
        <v>33</v>
      </c>
      <c r="L1111">
        <v>15843</v>
      </c>
    </row>
    <row r="1112" spans="1:12" hidden="1" x14ac:dyDescent="0.25">
      <c r="A1112" s="1">
        <v>43998</v>
      </c>
      <c r="B1112" s="2" t="s">
        <v>9</v>
      </c>
      <c r="C1112">
        <v>1</v>
      </c>
      <c r="D1112">
        <v>293433</v>
      </c>
      <c r="E1112">
        <v>0</v>
      </c>
      <c r="F1112">
        <v>343</v>
      </c>
      <c r="G1112">
        <v>0</v>
      </c>
      <c r="H1112">
        <v>0</v>
      </c>
      <c r="I1112">
        <v>0</v>
      </c>
      <c r="J1112">
        <v>11</v>
      </c>
      <c r="K1112">
        <v>0</v>
      </c>
      <c r="L1112">
        <v>329</v>
      </c>
    </row>
    <row r="1113" spans="1:12" hidden="1" x14ac:dyDescent="0.25">
      <c r="A1113" s="1">
        <v>43998</v>
      </c>
      <c r="B1113" s="2" t="s">
        <v>10</v>
      </c>
      <c r="C1113">
        <v>2</v>
      </c>
      <c r="D1113">
        <v>560939</v>
      </c>
      <c r="E1113">
        <v>0</v>
      </c>
      <c r="F1113">
        <v>416</v>
      </c>
      <c r="G1113">
        <v>1</v>
      </c>
      <c r="H1113">
        <v>0.1782725</v>
      </c>
      <c r="I1113">
        <v>0</v>
      </c>
      <c r="J1113">
        <v>13</v>
      </c>
      <c r="K1113">
        <v>1</v>
      </c>
      <c r="L1113">
        <v>401</v>
      </c>
    </row>
    <row r="1114" spans="1:12" hidden="1" x14ac:dyDescent="0.25">
      <c r="A1114" s="1">
        <v>43998</v>
      </c>
      <c r="B1114" s="2" t="s">
        <v>11</v>
      </c>
      <c r="C1114">
        <v>3</v>
      </c>
      <c r="D1114">
        <v>1677542</v>
      </c>
      <c r="E1114">
        <v>5</v>
      </c>
      <c r="F1114">
        <v>2922</v>
      </c>
      <c r="G1114">
        <v>32</v>
      </c>
      <c r="H1114">
        <v>1.9075530000000001</v>
      </c>
      <c r="I1114">
        <v>0</v>
      </c>
      <c r="J1114">
        <v>110</v>
      </c>
      <c r="K1114">
        <v>1</v>
      </c>
      <c r="L1114">
        <v>2740</v>
      </c>
    </row>
    <row r="1115" spans="1:12" hidden="1" x14ac:dyDescent="0.25">
      <c r="A1115" s="1">
        <v>43998</v>
      </c>
      <c r="B1115" s="2" t="s">
        <v>12</v>
      </c>
      <c r="C1115">
        <v>4</v>
      </c>
      <c r="D1115">
        <v>1482095</v>
      </c>
      <c r="E1115">
        <v>1</v>
      </c>
      <c r="F1115">
        <v>2332</v>
      </c>
      <c r="G1115">
        <v>16</v>
      </c>
      <c r="H1115">
        <v>1.079553</v>
      </c>
      <c r="I1115">
        <v>0</v>
      </c>
      <c r="J1115">
        <v>62</v>
      </c>
      <c r="K1115">
        <v>3</v>
      </c>
      <c r="L1115">
        <v>2227</v>
      </c>
    </row>
    <row r="1116" spans="1:12" hidden="1" x14ac:dyDescent="0.25">
      <c r="A1116" s="1">
        <v>43998</v>
      </c>
      <c r="B1116" s="2" t="s">
        <v>13</v>
      </c>
      <c r="C1116">
        <v>5</v>
      </c>
      <c r="D1116">
        <v>555221</v>
      </c>
      <c r="E1116">
        <v>2</v>
      </c>
      <c r="F1116">
        <v>1229</v>
      </c>
      <c r="G1116">
        <v>1</v>
      </c>
      <c r="H1116">
        <v>0.1801085</v>
      </c>
      <c r="I1116">
        <v>0</v>
      </c>
      <c r="J1116">
        <v>37</v>
      </c>
      <c r="K1116">
        <v>1</v>
      </c>
      <c r="L1116">
        <v>1175</v>
      </c>
    </row>
    <row r="1117" spans="1:12" hidden="1" x14ac:dyDescent="0.25">
      <c r="A1117" s="1">
        <v>43998</v>
      </c>
      <c r="B1117" s="2" t="s">
        <v>14</v>
      </c>
      <c r="C1117">
        <v>6</v>
      </c>
      <c r="D1117">
        <v>1243052</v>
      </c>
      <c r="E1117">
        <v>0</v>
      </c>
      <c r="F1117">
        <v>1844</v>
      </c>
      <c r="G1117">
        <v>4</v>
      </c>
      <c r="H1117">
        <v>0.32178859999999998</v>
      </c>
      <c r="I1117">
        <v>0</v>
      </c>
      <c r="J1117">
        <v>151</v>
      </c>
      <c r="K1117">
        <v>0</v>
      </c>
      <c r="L1117">
        <v>1668</v>
      </c>
    </row>
    <row r="1118" spans="1:12" hidden="1" x14ac:dyDescent="0.25">
      <c r="A1118" s="1">
        <v>43998</v>
      </c>
      <c r="B1118" s="2" t="s">
        <v>15</v>
      </c>
      <c r="C1118">
        <v>7</v>
      </c>
      <c r="D1118">
        <v>754705</v>
      </c>
      <c r="E1118">
        <v>0</v>
      </c>
      <c r="F1118">
        <v>3546</v>
      </c>
      <c r="G1118">
        <v>2</v>
      </c>
      <c r="H1118">
        <v>0.26500420000000002</v>
      </c>
      <c r="I1118">
        <v>0</v>
      </c>
      <c r="J1118">
        <v>108</v>
      </c>
      <c r="K1118">
        <v>0</v>
      </c>
      <c r="L1118">
        <v>3415</v>
      </c>
    </row>
    <row r="1119" spans="1:12" hidden="1" x14ac:dyDescent="0.25">
      <c r="A1119" s="1">
        <v>43998</v>
      </c>
      <c r="B1119" s="2" t="s">
        <v>16</v>
      </c>
      <c r="C1119">
        <v>8</v>
      </c>
      <c r="D1119">
        <v>394297</v>
      </c>
      <c r="E1119">
        <v>0</v>
      </c>
      <c r="F1119">
        <v>905</v>
      </c>
      <c r="G1119">
        <v>1</v>
      </c>
      <c r="H1119">
        <v>0.25361590000000001</v>
      </c>
      <c r="I1119">
        <v>0</v>
      </c>
      <c r="J1119">
        <v>19</v>
      </c>
      <c r="K1119">
        <v>0</v>
      </c>
      <c r="L1119">
        <v>866</v>
      </c>
    </row>
    <row r="1120" spans="1:12" hidden="1" x14ac:dyDescent="0.25">
      <c r="A1120" s="1">
        <v>43998</v>
      </c>
      <c r="B1120" s="2" t="s">
        <v>17</v>
      </c>
      <c r="C1120">
        <v>9</v>
      </c>
      <c r="D1120">
        <v>1897491</v>
      </c>
      <c r="E1120">
        <v>11</v>
      </c>
      <c r="F1120">
        <v>3588</v>
      </c>
      <c r="G1120">
        <v>144</v>
      </c>
      <c r="H1120">
        <v>7.5889689999999996</v>
      </c>
      <c r="I1120">
        <v>2</v>
      </c>
      <c r="J1120">
        <v>205</v>
      </c>
      <c r="K1120">
        <v>15</v>
      </c>
      <c r="L1120">
        <v>3043</v>
      </c>
    </row>
    <row r="1121" spans="1:12" x14ac:dyDescent="0.25">
      <c r="A1121" s="1">
        <v>43998</v>
      </c>
      <c r="B1121" s="2" t="s">
        <v>29</v>
      </c>
      <c r="C1121">
        <v>10</v>
      </c>
      <c r="D1121">
        <v>8858775</v>
      </c>
      <c r="E1121">
        <v>19</v>
      </c>
      <c r="F1121">
        <v>17125</v>
      </c>
      <c r="G1121">
        <v>201</v>
      </c>
      <c r="H1121">
        <v>2.2689370000000002</v>
      </c>
      <c r="I1121">
        <v>2</v>
      </c>
      <c r="J1121">
        <v>716</v>
      </c>
      <c r="K1121">
        <v>21</v>
      </c>
      <c r="L1121">
        <v>15864</v>
      </c>
    </row>
    <row r="1122" spans="1:12" hidden="1" x14ac:dyDescent="0.25">
      <c r="A1122" s="1">
        <v>43999</v>
      </c>
      <c r="B1122" s="2" t="s">
        <v>9</v>
      </c>
      <c r="C1122">
        <v>1</v>
      </c>
      <c r="D1122">
        <v>293433</v>
      </c>
      <c r="E1122">
        <v>1</v>
      </c>
      <c r="F1122">
        <v>344</v>
      </c>
      <c r="G1122">
        <v>0</v>
      </c>
      <c r="H1122">
        <v>0</v>
      </c>
      <c r="I1122">
        <v>0</v>
      </c>
      <c r="J1122">
        <v>11</v>
      </c>
      <c r="K1122">
        <v>0</v>
      </c>
      <c r="L1122">
        <v>329</v>
      </c>
    </row>
    <row r="1123" spans="1:12" hidden="1" x14ac:dyDescent="0.25">
      <c r="A1123" s="1">
        <v>43999</v>
      </c>
      <c r="B1123" s="2" t="s">
        <v>10</v>
      </c>
      <c r="C1123">
        <v>2</v>
      </c>
      <c r="D1123">
        <v>560939</v>
      </c>
      <c r="E1123">
        <v>0</v>
      </c>
      <c r="F1123">
        <v>416</v>
      </c>
      <c r="G1123">
        <v>1</v>
      </c>
      <c r="H1123">
        <v>0.1782725</v>
      </c>
      <c r="I1123">
        <v>0</v>
      </c>
      <c r="J1123">
        <v>13</v>
      </c>
      <c r="K1123">
        <v>0</v>
      </c>
      <c r="L1123">
        <v>401</v>
      </c>
    </row>
    <row r="1124" spans="1:12" hidden="1" x14ac:dyDescent="0.25">
      <c r="A1124" s="1">
        <v>43999</v>
      </c>
      <c r="B1124" s="2" t="s">
        <v>11</v>
      </c>
      <c r="C1124">
        <v>3</v>
      </c>
      <c r="D1124">
        <v>1677542</v>
      </c>
      <c r="E1124">
        <v>2</v>
      </c>
      <c r="F1124">
        <v>2924</v>
      </c>
      <c r="G1124">
        <v>37</v>
      </c>
      <c r="H1124">
        <v>2.2056079999999998</v>
      </c>
      <c r="I1124">
        <v>0</v>
      </c>
      <c r="J1124">
        <v>110</v>
      </c>
      <c r="K1124">
        <v>3</v>
      </c>
      <c r="L1124">
        <v>2743</v>
      </c>
    </row>
    <row r="1125" spans="1:12" hidden="1" x14ac:dyDescent="0.25">
      <c r="A1125" s="1">
        <v>43999</v>
      </c>
      <c r="B1125" s="2" t="s">
        <v>12</v>
      </c>
      <c r="C1125">
        <v>4</v>
      </c>
      <c r="D1125">
        <v>1482095</v>
      </c>
      <c r="E1125">
        <v>1</v>
      </c>
      <c r="F1125">
        <v>2333</v>
      </c>
      <c r="G1125">
        <v>12</v>
      </c>
      <c r="H1125">
        <v>0.80966470000000001</v>
      </c>
      <c r="I1125">
        <v>0</v>
      </c>
      <c r="J1125">
        <v>62</v>
      </c>
      <c r="K1125">
        <v>2</v>
      </c>
      <c r="L1125">
        <v>2229</v>
      </c>
    </row>
    <row r="1126" spans="1:12" hidden="1" x14ac:dyDescent="0.25">
      <c r="A1126" s="1">
        <v>43999</v>
      </c>
      <c r="B1126" s="2" t="s">
        <v>13</v>
      </c>
      <c r="C1126">
        <v>5</v>
      </c>
      <c r="D1126">
        <v>555221</v>
      </c>
      <c r="E1126">
        <v>1</v>
      </c>
      <c r="F1126">
        <v>1230</v>
      </c>
      <c r="G1126">
        <v>2</v>
      </c>
      <c r="H1126">
        <v>0.36021690000000001</v>
      </c>
      <c r="I1126">
        <v>0</v>
      </c>
      <c r="J1126">
        <v>37</v>
      </c>
      <c r="K1126">
        <v>0</v>
      </c>
      <c r="L1126">
        <v>1175</v>
      </c>
    </row>
    <row r="1127" spans="1:12" hidden="1" x14ac:dyDescent="0.25">
      <c r="A1127" s="1">
        <v>43999</v>
      </c>
      <c r="B1127" s="2" t="s">
        <v>14</v>
      </c>
      <c r="C1127">
        <v>6</v>
      </c>
      <c r="D1127">
        <v>1243052</v>
      </c>
      <c r="E1127">
        <v>2</v>
      </c>
      <c r="F1127">
        <v>1846</v>
      </c>
      <c r="G1127">
        <v>3</v>
      </c>
      <c r="H1127">
        <v>0.24134149999999999</v>
      </c>
      <c r="I1127">
        <v>0</v>
      </c>
      <c r="J1127">
        <v>151</v>
      </c>
      <c r="K1127">
        <v>1</v>
      </c>
      <c r="L1127">
        <v>1669</v>
      </c>
    </row>
    <row r="1128" spans="1:12" hidden="1" x14ac:dyDescent="0.25">
      <c r="A1128" s="1">
        <v>43999</v>
      </c>
      <c r="B1128" s="2" t="s">
        <v>15</v>
      </c>
      <c r="C1128">
        <v>7</v>
      </c>
      <c r="D1128">
        <v>754705</v>
      </c>
      <c r="E1128">
        <v>0</v>
      </c>
      <c r="F1128">
        <v>3546</v>
      </c>
      <c r="G1128">
        <v>1</v>
      </c>
      <c r="H1128">
        <v>0.13250210000000001</v>
      </c>
      <c r="I1128">
        <v>0</v>
      </c>
      <c r="J1128">
        <v>108</v>
      </c>
      <c r="K1128">
        <v>1</v>
      </c>
      <c r="L1128">
        <v>3416</v>
      </c>
    </row>
    <row r="1129" spans="1:12" hidden="1" x14ac:dyDescent="0.25">
      <c r="A1129" s="1">
        <v>43999</v>
      </c>
      <c r="B1129" s="2" t="s">
        <v>16</v>
      </c>
      <c r="C1129">
        <v>8</v>
      </c>
      <c r="D1129">
        <v>394297</v>
      </c>
      <c r="E1129">
        <v>0</v>
      </c>
      <c r="F1129">
        <v>905</v>
      </c>
      <c r="G1129">
        <v>0</v>
      </c>
      <c r="H1129">
        <v>0</v>
      </c>
      <c r="I1129">
        <v>0</v>
      </c>
      <c r="J1129">
        <v>19</v>
      </c>
      <c r="K1129">
        <v>2</v>
      </c>
      <c r="L1129">
        <v>868</v>
      </c>
    </row>
    <row r="1130" spans="1:12" hidden="1" x14ac:dyDescent="0.25">
      <c r="A1130" s="1">
        <v>43999</v>
      </c>
      <c r="B1130" s="2" t="s">
        <v>17</v>
      </c>
      <c r="C1130">
        <v>9</v>
      </c>
      <c r="D1130">
        <v>1897491</v>
      </c>
      <c r="E1130">
        <v>24</v>
      </c>
      <c r="F1130">
        <v>3612</v>
      </c>
      <c r="G1130">
        <v>149</v>
      </c>
      <c r="H1130">
        <v>7.8524750000000001</v>
      </c>
      <c r="I1130">
        <v>1</v>
      </c>
      <c r="J1130">
        <v>206</v>
      </c>
      <c r="K1130">
        <v>28</v>
      </c>
      <c r="L1130">
        <v>3071</v>
      </c>
    </row>
    <row r="1131" spans="1:12" x14ac:dyDescent="0.25">
      <c r="A1131" s="1">
        <v>43999</v>
      </c>
      <c r="B1131" s="2" t="s">
        <v>29</v>
      </c>
      <c r="C1131">
        <v>10</v>
      </c>
      <c r="D1131">
        <v>8858775</v>
      </c>
      <c r="E1131">
        <v>31</v>
      </c>
      <c r="F1131">
        <v>17156</v>
      </c>
      <c r="G1131">
        <v>205</v>
      </c>
      <c r="H1131">
        <v>2.3140900000000002</v>
      </c>
      <c r="I1131">
        <v>1</v>
      </c>
      <c r="J1131">
        <v>717</v>
      </c>
      <c r="K1131">
        <v>37</v>
      </c>
      <c r="L1131">
        <v>15901</v>
      </c>
    </row>
    <row r="1132" spans="1:12" hidden="1" x14ac:dyDescent="0.25">
      <c r="A1132" s="1">
        <v>44000</v>
      </c>
      <c r="B1132" s="2" t="s">
        <v>9</v>
      </c>
      <c r="C1132">
        <v>1</v>
      </c>
      <c r="D1132">
        <v>293433</v>
      </c>
      <c r="E1132">
        <v>0</v>
      </c>
      <c r="F1132">
        <v>344</v>
      </c>
      <c r="G1132">
        <v>1</v>
      </c>
      <c r="H1132">
        <v>0.34079330000000002</v>
      </c>
      <c r="I1132">
        <v>0</v>
      </c>
      <c r="J1132">
        <v>11</v>
      </c>
      <c r="K1132">
        <v>0</v>
      </c>
      <c r="L1132">
        <v>329</v>
      </c>
    </row>
    <row r="1133" spans="1:12" hidden="1" x14ac:dyDescent="0.25">
      <c r="A1133" s="1">
        <v>44000</v>
      </c>
      <c r="B1133" s="2" t="s">
        <v>10</v>
      </c>
      <c r="C1133">
        <v>2</v>
      </c>
      <c r="D1133">
        <v>560939</v>
      </c>
      <c r="E1133">
        <v>0</v>
      </c>
      <c r="F1133">
        <v>416</v>
      </c>
      <c r="G1133">
        <v>1</v>
      </c>
      <c r="H1133">
        <v>0.1782725</v>
      </c>
      <c r="I1133">
        <v>0</v>
      </c>
      <c r="J1133">
        <v>13</v>
      </c>
      <c r="K1133">
        <v>0</v>
      </c>
      <c r="L1133">
        <v>401</v>
      </c>
    </row>
    <row r="1134" spans="1:12" hidden="1" x14ac:dyDescent="0.25">
      <c r="A1134" s="1">
        <v>44000</v>
      </c>
      <c r="B1134" s="2" t="s">
        <v>11</v>
      </c>
      <c r="C1134">
        <v>3</v>
      </c>
      <c r="D1134">
        <v>1677542</v>
      </c>
      <c r="E1134">
        <v>6</v>
      </c>
      <c r="F1134">
        <v>2930</v>
      </c>
      <c r="G1134">
        <v>37</v>
      </c>
      <c r="H1134">
        <v>2.2056079999999998</v>
      </c>
      <c r="I1134">
        <v>0</v>
      </c>
      <c r="J1134">
        <v>110</v>
      </c>
      <c r="K1134">
        <v>1</v>
      </c>
      <c r="L1134">
        <v>2744</v>
      </c>
    </row>
    <row r="1135" spans="1:12" hidden="1" x14ac:dyDescent="0.25">
      <c r="A1135" s="1">
        <v>44000</v>
      </c>
      <c r="B1135" s="2" t="s">
        <v>12</v>
      </c>
      <c r="C1135">
        <v>4</v>
      </c>
      <c r="D1135">
        <v>1482095</v>
      </c>
      <c r="E1135">
        <v>3</v>
      </c>
      <c r="F1135">
        <v>2336</v>
      </c>
      <c r="G1135">
        <v>4</v>
      </c>
      <c r="H1135">
        <v>0.26988820000000002</v>
      </c>
      <c r="I1135">
        <v>0</v>
      </c>
      <c r="J1135">
        <v>62</v>
      </c>
      <c r="K1135">
        <v>3</v>
      </c>
      <c r="L1135">
        <v>2232</v>
      </c>
    </row>
    <row r="1136" spans="1:12" hidden="1" x14ac:dyDescent="0.25">
      <c r="A1136" s="1">
        <v>44000</v>
      </c>
      <c r="B1136" s="2" t="s">
        <v>13</v>
      </c>
      <c r="C1136">
        <v>5</v>
      </c>
      <c r="D1136">
        <v>555221</v>
      </c>
      <c r="E1136">
        <v>4</v>
      </c>
      <c r="F1136">
        <v>1234</v>
      </c>
      <c r="G1136">
        <v>3</v>
      </c>
      <c r="H1136">
        <v>0.54032539999999996</v>
      </c>
      <c r="I1136">
        <v>0</v>
      </c>
      <c r="J1136">
        <v>37</v>
      </c>
      <c r="K1136">
        <v>0</v>
      </c>
      <c r="L1136">
        <v>1175</v>
      </c>
    </row>
    <row r="1137" spans="1:12" hidden="1" x14ac:dyDescent="0.25">
      <c r="A1137" s="1">
        <v>44000</v>
      </c>
      <c r="B1137" s="2" t="s">
        <v>14</v>
      </c>
      <c r="C1137">
        <v>6</v>
      </c>
      <c r="D1137">
        <v>1243052</v>
      </c>
      <c r="E1137">
        <v>0</v>
      </c>
      <c r="F1137">
        <v>1846</v>
      </c>
      <c r="G1137">
        <v>5</v>
      </c>
      <c r="H1137">
        <v>0.40223579999999998</v>
      </c>
      <c r="I1137">
        <v>0</v>
      </c>
      <c r="J1137">
        <v>151</v>
      </c>
      <c r="K1137">
        <v>0</v>
      </c>
      <c r="L1137">
        <v>1669</v>
      </c>
    </row>
    <row r="1138" spans="1:12" hidden="1" x14ac:dyDescent="0.25">
      <c r="A1138" s="1">
        <v>44000</v>
      </c>
      <c r="B1138" s="2" t="s">
        <v>15</v>
      </c>
      <c r="C1138">
        <v>7</v>
      </c>
      <c r="D1138">
        <v>754705</v>
      </c>
      <c r="E1138">
        <v>0</v>
      </c>
      <c r="F1138">
        <v>3546</v>
      </c>
      <c r="G1138">
        <v>1</v>
      </c>
      <c r="H1138">
        <v>0.13250210000000001</v>
      </c>
      <c r="I1138">
        <v>0</v>
      </c>
      <c r="J1138">
        <v>108</v>
      </c>
      <c r="K1138">
        <v>1</v>
      </c>
      <c r="L1138">
        <v>3417</v>
      </c>
    </row>
    <row r="1139" spans="1:12" hidden="1" x14ac:dyDescent="0.25">
      <c r="A1139" s="1">
        <v>44000</v>
      </c>
      <c r="B1139" s="2" t="s">
        <v>16</v>
      </c>
      <c r="C1139">
        <v>8</v>
      </c>
      <c r="D1139">
        <v>394297</v>
      </c>
      <c r="E1139">
        <v>1</v>
      </c>
      <c r="F1139">
        <v>906</v>
      </c>
      <c r="G1139">
        <v>0</v>
      </c>
      <c r="H1139">
        <v>0</v>
      </c>
      <c r="I1139">
        <v>0</v>
      </c>
      <c r="J1139">
        <v>19</v>
      </c>
      <c r="K1139">
        <v>1</v>
      </c>
      <c r="L1139">
        <v>869</v>
      </c>
    </row>
    <row r="1140" spans="1:12" hidden="1" x14ac:dyDescent="0.25">
      <c r="A1140" s="1">
        <v>44000</v>
      </c>
      <c r="B1140" s="2" t="s">
        <v>17</v>
      </c>
      <c r="C1140">
        <v>9</v>
      </c>
      <c r="D1140">
        <v>1897491</v>
      </c>
      <c r="E1140">
        <v>18</v>
      </c>
      <c r="F1140">
        <v>3630</v>
      </c>
      <c r="G1140">
        <v>150</v>
      </c>
      <c r="H1140">
        <v>7.905176</v>
      </c>
      <c r="I1140">
        <v>0</v>
      </c>
      <c r="J1140">
        <v>206</v>
      </c>
      <c r="K1140">
        <v>25</v>
      </c>
      <c r="L1140">
        <v>3096</v>
      </c>
    </row>
    <row r="1141" spans="1:12" x14ac:dyDescent="0.25">
      <c r="A1141" s="1">
        <v>44000</v>
      </c>
      <c r="B1141" s="2" t="s">
        <v>29</v>
      </c>
      <c r="C1141">
        <v>10</v>
      </c>
      <c r="D1141">
        <v>8858775</v>
      </c>
      <c r="E1141">
        <v>32</v>
      </c>
      <c r="F1141">
        <v>17188</v>
      </c>
      <c r="G1141">
        <v>202</v>
      </c>
      <c r="H1141">
        <v>2.2802250000000002</v>
      </c>
      <c r="I1141">
        <v>0</v>
      </c>
      <c r="J1141">
        <v>717</v>
      </c>
      <c r="K1141">
        <v>31</v>
      </c>
      <c r="L1141">
        <v>15932</v>
      </c>
    </row>
    <row r="1142" spans="1:12" hidden="1" x14ac:dyDescent="0.25">
      <c r="A1142" s="1">
        <v>44001</v>
      </c>
      <c r="B1142" s="2" t="s">
        <v>9</v>
      </c>
      <c r="C1142">
        <v>1</v>
      </c>
      <c r="D1142">
        <v>293433</v>
      </c>
      <c r="E1142">
        <v>2</v>
      </c>
      <c r="F1142">
        <v>346</v>
      </c>
      <c r="G1142">
        <v>1</v>
      </c>
      <c r="H1142">
        <v>0.34079330000000002</v>
      </c>
      <c r="I1142">
        <v>0</v>
      </c>
      <c r="J1142">
        <v>11</v>
      </c>
      <c r="K1142">
        <v>0</v>
      </c>
      <c r="L1142">
        <v>329</v>
      </c>
    </row>
    <row r="1143" spans="1:12" hidden="1" x14ac:dyDescent="0.25">
      <c r="A1143" s="1">
        <v>44001</v>
      </c>
      <c r="B1143" s="2" t="s">
        <v>10</v>
      </c>
      <c r="C1143">
        <v>2</v>
      </c>
      <c r="D1143">
        <v>560939</v>
      </c>
      <c r="E1143">
        <v>3</v>
      </c>
      <c r="F1143">
        <v>419</v>
      </c>
      <c r="G1143">
        <v>1</v>
      </c>
      <c r="H1143">
        <v>0.1782725</v>
      </c>
      <c r="I1143">
        <v>0</v>
      </c>
      <c r="J1143">
        <v>13</v>
      </c>
      <c r="K1143">
        <v>0</v>
      </c>
      <c r="L1143">
        <v>401</v>
      </c>
    </row>
    <row r="1144" spans="1:12" hidden="1" x14ac:dyDescent="0.25">
      <c r="A1144" s="1">
        <v>44001</v>
      </c>
      <c r="B1144" s="2" t="s">
        <v>11</v>
      </c>
      <c r="C1144">
        <v>3</v>
      </c>
      <c r="D1144">
        <v>1677542</v>
      </c>
      <c r="E1144">
        <v>3</v>
      </c>
      <c r="F1144">
        <v>2933</v>
      </c>
      <c r="G1144">
        <v>37</v>
      </c>
      <c r="H1144">
        <v>2.2056079999999998</v>
      </c>
      <c r="I1144">
        <v>0</v>
      </c>
      <c r="J1144">
        <v>110</v>
      </c>
      <c r="K1144">
        <v>3</v>
      </c>
      <c r="L1144">
        <v>2747</v>
      </c>
    </row>
    <row r="1145" spans="1:12" hidden="1" x14ac:dyDescent="0.25">
      <c r="A1145" s="1">
        <v>44001</v>
      </c>
      <c r="B1145" s="2" t="s">
        <v>12</v>
      </c>
      <c r="C1145">
        <v>4</v>
      </c>
      <c r="D1145">
        <v>1482095</v>
      </c>
      <c r="E1145">
        <v>3</v>
      </c>
      <c r="F1145">
        <v>2339</v>
      </c>
      <c r="G1145">
        <v>7</v>
      </c>
      <c r="H1145">
        <v>0.47230440000000001</v>
      </c>
      <c r="I1145">
        <v>0</v>
      </c>
      <c r="J1145">
        <v>62</v>
      </c>
      <c r="K1145">
        <v>1</v>
      </c>
      <c r="L1145">
        <v>2233</v>
      </c>
    </row>
    <row r="1146" spans="1:12" hidden="1" x14ac:dyDescent="0.25">
      <c r="A1146" s="1">
        <v>44001</v>
      </c>
      <c r="B1146" s="2" t="s">
        <v>13</v>
      </c>
      <c r="C1146">
        <v>5</v>
      </c>
      <c r="D1146">
        <v>555221</v>
      </c>
      <c r="E1146">
        <v>5</v>
      </c>
      <c r="F1146">
        <v>1239</v>
      </c>
      <c r="G1146">
        <v>7</v>
      </c>
      <c r="H1146">
        <v>1.260759</v>
      </c>
      <c r="I1146">
        <v>0</v>
      </c>
      <c r="J1146">
        <v>37</v>
      </c>
      <c r="K1146">
        <v>0</v>
      </c>
      <c r="L1146">
        <v>1175</v>
      </c>
    </row>
    <row r="1147" spans="1:12" hidden="1" x14ac:dyDescent="0.25">
      <c r="A1147" s="1">
        <v>44001</v>
      </c>
      <c r="B1147" s="2" t="s">
        <v>14</v>
      </c>
      <c r="C1147">
        <v>6</v>
      </c>
      <c r="D1147">
        <v>1243052</v>
      </c>
      <c r="E1147">
        <v>4</v>
      </c>
      <c r="F1147">
        <v>1850</v>
      </c>
      <c r="G1147">
        <v>5</v>
      </c>
      <c r="H1147">
        <v>0.40223579999999998</v>
      </c>
      <c r="I1147">
        <v>1</v>
      </c>
      <c r="J1147">
        <v>152</v>
      </c>
      <c r="K1147">
        <v>2</v>
      </c>
      <c r="L1147">
        <v>1671</v>
      </c>
    </row>
    <row r="1148" spans="1:12" hidden="1" x14ac:dyDescent="0.25">
      <c r="A1148" s="1">
        <v>44001</v>
      </c>
      <c r="B1148" s="2" t="s">
        <v>15</v>
      </c>
      <c r="C1148">
        <v>7</v>
      </c>
      <c r="D1148">
        <v>754705</v>
      </c>
      <c r="E1148">
        <v>1</v>
      </c>
      <c r="F1148">
        <v>3547</v>
      </c>
      <c r="G1148">
        <v>1</v>
      </c>
      <c r="H1148">
        <v>0.13250210000000001</v>
      </c>
      <c r="I1148">
        <v>0</v>
      </c>
      <c r="J1148">
        <v>108</v>
      </c>
      <c r="K1148">
        <v>1</v>
      </c>
      <c r="L1148">
        <v>3418</v>
      </c>
    </row>
    <row r="1149" spans="1:12" hidden="1" x14ac:dyDescent="0.25">
      <c r="A1149" s="1">
        <v>44001</v>
      </c>
      <c r="B1149" s="2" t="s">
        <v>16</v>
      </c>
      <c r="C1149">
        <v>8</v>
      </c>
      <c r="D1149">
        <v>394297</v>
      </c>
      <c r="E1149">
        <v>0</v>
      </c>
      <c r="F1149">
        <v>906</v>
      </c>
      <c r="G1149">
        <v>1</v>
      </c>
      <c r="H1149">
        <v>0.25361590000000001</v>
      </c>
      <c r="I1149">
        <v>0</v>
      </c>
      <c r="J1149">
        <v>19</v>
      </c>
      <c r="K1149">
        <v>2</v>
      </c>
      <c r="L1149">
        <v>871</v>
      </c>
    </row>
    <row r="1150" spans="1:12" hidden="1" x14ac:dyDescent="0.25">
      <c r="A1150" s="1">
        <v>44001</v>
      </c>
      <c r="B1150" s="2" t="s">
        <v>17</v>
      </c>
      <c r="C1150">
        <v>9</v>
      </c>
      <c r="D1150">
        <v>1897491</v>
      </c>
      <c r="E1150">
        <v>31</v>
      </c>
      <c r="F1150">
        <v>3661</v>
      </c>
      <c r="G1150">
        <v>152</v>
      </c>
      <c r="H1150">
        <v>8.0105780000000006</v>
      </c>
      <c r="I1150">
        <v>0</v>
      </c>
      <c r="J1150">
        <v>206</v>
      </c>
      <c r="K1150">
        <v>25</v>
      </c>
      <c r="L1150">
        <v>3121</v>
      </c>
    </row>
    <row r="1151" spans="1:12" x14ac:dyDescent="0.25">
      <c r="A1151" s="1">
        <v>44001</v>
      </c>
      <c r="B1151" s="2" t="s">
        <v>29</v>
      </c>
      <c r="C1151">
        <v>10</v>
      </c>
      <c r="D1151">
        <v>8858775</v>
      </c>
      <c r="E1151">
        <v>52</v>
      </c>
      <c r="F1151">
        <v>17240</v>
      </c>
      <c r="G1151">
        <v>212</v>
      </c>
      <c r="H1151">
        <v>2.3931070000000001</v>
      </c>
      <c r="I1151">
        <v>1</v>
      </c>
      <c r="J1151">
        <v>718</v>
      </c>
      <c r="K1151">
        <v>34</v>
      </c>
      <c r="L1151">
        <v>15966</v>
      </c>
    </row>
    <row r="1152" spans="1:12" hidden="1" x14ac:dyDescent="0.25">
      <c r="A1152" s="1">
        <v>44002</v>
      </c>
      <c r="B1152" s="2" t="s">
        <v>9</v>
      </c>
      <c r="C1152">
        <v>1</v>
      </c>
      <c r="D1152">
        <v>293433</v>
      </c>
      <c r="E1152">
        <v>0</v>
      </c>
      <c r="F1152">
        <v>346</v>
      </c>
      <c r="G1152">
        <v>3</v>
      </c>
      <c r="H1152">
        <v>1.0223800000000001</v>
      </c>
      <c r="I1152">
        <v>0</v>
      </c>
      <c r="J1152">
        <v>11</v>
      </c>
      <c r="K1152">
        <v>0</v>
      </c>
      <c r="L1152">
        <v>329</v>
      </c>
    </row>
    <row r="1153" spans="1:12" hidden="1" x14ac:dyDescent="0.25">
      <c r="A1153" s="1">
        <v>44002</v>
      </c>
      <c r="B1153" s="2" t="s">
        <v>10</v>
      </c>
      <c r="C1153">
        <v>2</v>
      </c>
      <c r="D1153">
        <v>560939</v>
      </c>
      <c r="E1153">
        <v>3</v>
      </c>
      <c r="F1153">
        <v>422</v>
      </c>
      <c r="G1153">
        <v>4</v>
      </c>
      <c r="H1153">
        <v>0.71309</v>
      </c>
      <c r="I1153">
        <v>0</v>
      </c>
      <c r="J1153">
        <v>13</v>
      </c>
      <c r="K1153">
        <v>0</v>
      </c>
      <c r="L1153">
        <v>401</v>
      </c>
    </row>
    <row r="1154" spans="1:12" hidden="1" x14ac:dyDescent="0.25">
      <c r="A1154" s="1">
        <v>44002</v>
      </c>
      <c r="B1154" s="2" t="s">
        <v>11</v>
      </c>
      <c r="C1154">
        <v>3</v>
      </c>
      <c r="D1154">
        <v>1677542</v>
      </c>
      <c r="E1154">
        <v>12</v>
      </c>
      <c r="F1154">
        <v>2945</v>
      </c>
      <c r="G1154">
        <v>28</v>
      </c>
      <c r="H1154">
        <v>1.669109</v>
      </c>
      <c r="I1154">
        <v>0</v>
      </c>
      <c r="J1154">
        <v>110</v>
      </c>
      <c r="K1154">
        <v>3</v>
      </c>
      <c r="L1154">
        <v>2750</v>
      </c>
    </row>
    <row r="1155" spans="1:12" hidden="1" x14ac:dyDescent="0.25">
      <c r="A1155" s="1">
        <v>44002</v>
      </c>
      <c r="B1155" s="2" t="s">
        <v>12</v>
      </c>
      <c r="C1155">
        <v>4</v>
      </c>
      <c r="D1155">
        <v>1482095</v>
      </c>
      <c r="E1155">
        <v>4</v>
      </c>
      <c r="F1155">
        <v>2343</v>
      </c>
      <c r="G1155">
        <v>8</v>
      </c>
      <c r="H1155">
        <v>0.53977640000000005</v>
      </c>
      <c r="I1155">
        <v>0</v>
      </c>
      <c r="J1155">
        <v>62</v>
      </c>
      <c r="K1155">
        <v>1</v>
      </c>
      <c r="L1155">
        <v>2234</v>
      </c>
    </row>
    <row r="1156" spans="1:12" hidden="1" x14ac:dyDescent="0.25">
      <c r="A1156" s="1">
        <v>44002</v>
      </c>
      <c r="B1156" s="2" t="s">
        <v>13</v>
      </c>
      <c r="C1156">
        <v>5</v>
      </c>
      <c r="D1156">
        <v>555221</v>
      </c>
      <c r="E1156">
        <v>3</v>
      </c>
      <c r="F1156">
        <v>1242</v>
      </c>
      <c r="G1156">
        <v>12</v>
      </c>
      <c r="H1156">
        <v>2.1613020000000001</v>
      </c>
      <c r="I1156">
        <v>0</v>
      </c>
      <c r="J1156">
        <v>37</v>
      </c>
      <c r="K1156">
        <v>0</v>
      </c>
      <c r="L1156">
        <v>1175</v>
      </c>
    </row>
    <row r="1157" spans="1:12" hidden="1" x14ac:dyDescent="0.25">
      <c r="A1157" s="1">
        <v>44002</v>
      </c>
      <c r="B1157" s="2" t="s">
        <v>14</v>
      </c>
      <c r="C1157">
        <v>6</v>
      </c>
      <c r="D1157">
        <v>1243052</v>
      </c>
      <c r="E1157">
        <v>1</v>
      </c>
      <c r="F1157">
        <v>1851</v>
      </c>
      <c r="G1157">
        <v>9</v>
      </c>
      <c r="H1157">
        <v>0.72402440000000001</v>
      </c>
      <c r="I1157">
        <v>0</v>
      </c>
      <c r="J1157">
        <v>152</v>
      </c>
      <c r="K1157">
        <v>2</v>
      </c>
      <c r="L1157">
        <v>1673</v>
      </c>
    </row>
    <row r="1158" spans="1:12" hidden="1" x14ac:dyDescent="0.25">
      <c r="A1158" s="1">
        <v>44002</v>
      </c>
      <c r="B1158" s="2" t="s">
        <v>15</v>
      </c>
      <c r="C1158">
        <v>7</v>
      </c>
      <c r="D1158">
        <v>754705</v>
      </c>
      <c r="E1158">
        <v>0</v>
      </c>
      <c r="F1158">
        <v>3547</v>
      </c>
      <c r="G1158">
        <v>2</v>
      </c>
      <c r="H1158">
        <v>0.26500420000000002</v>
      </c>
      <c r="I1158">
        <v>0</v>
      </c>
      <c r="J1158">
        <v>108</v>
      </c>
      <c r="K1158">
        <v>0</v>
      </c>
      <c r="L1158">
        <v>3418</v>
      </c>
    </row>
    <row r="1159" spans="1:12" hidden="1" x14ac:dyDescent="0.25">
      <c r="A1159" s="1">
        <v>44002</v>
      </c>
      <c r="B1159" s="2" t="s">
        <v>16</v>
      </c>
      <c r="C1159">
        <v>8</v>
      </c>
      <c r="D1159">
        <v>394297</v>
      </c>
      <c r="E1159">
        <v>0</v>
      </c>
      <c r="F1159">
        <v>906</v>
      </c>
      <c r="G1159">
        <v>1</v>
      </c>
      <c r="H1159">
        <v>0.25361590000000001</v>
      </c>
      <c r="I1159">
        <v>0</v>
      </c>
      <c r="J1159">
        <v>19</v>
      </c>
      <c r="K1159">
        <v>1</v>
      </c>
      <c r="L1159">
        <v>872</v>
      </c>
    </row>
    <row r="1160" spans="1:12" hidden="1" x14ac:dyDescent="0.25">
      <c r="A1160" s="1">
        <v>44002</v>
      </c>
      <c r="B1160" s="2" t="s">
        <v>17</v>
      </c>
      <c r="C1160">
        <v>9</v>
      </c>
      <c r="D1160">
        <v>1897491</v>
      </c>
      <c r="E1160">
        <v>9</v>
      </c>
      <c r="F1160">
        <v>3670</v>
      </c>
      <c r="G1160">
        <v>160</v>
      </c>
      <c r="H1160">
        <v>8.4321870000000008</v>
      </c>
      <c r="I1160">
        <v>2</v>
      </c>
      <c r="J1160">
        <v>208</v>
      </c>
      <c r="K1160">
        <v>28</v>
      </c>
      <c r="L1160">
        <v>3149</v>
      </c>
    </row>
    <row r="1161" spans="1:12" x14ac:dyDescent="0.25">
      <c r="A1161" s="1">
        <v>44002</v>
      </c>
      <c r="B1161" s="2" t="s">
        <v>29</v>
      </c>
      <c r="C1161">
        <v>10</v>
      </c>
      <c r="D1161">
        <v>8858775</v>
      </c>
      <c r="E1161">
        <v>32</v>
      </c>
      <c r="F1161">
        <v>17272</v>
      </c>
      <c r="G1161">
        <v>227</v>
      </c>
      <c r="H1161">
        <v>2.5624310000000001</v>
      </c>
      <c r="I1161">
        <v>2</v>
      </c>
      <c r="J1161">
        <v>720</v>
      </c>
      <c r="K1161">
        <v>35</v>
      </c>
      <c r="L1161">
        <v>16001</v>
      </c>
    </row>
    <row r="1162" spans="1:12" hidden="1" x14ac:dyDescent="0.25">
      <c r="A1162" s="1">
        <v>44003</v>
      </c>
      <c r="B1162" s="2" t="s">
        <v>9</v>
      </c>
      <c r="C1162">
        <v>1</v>
      </c>
      <c r="D1162">
        <v>293433</v>
      </c>
      <c r="E1162">
        <v>0</v>
      </c>
      <c r="F1162">
        <v>346</v>
      </c>
      <c r="G1162">
        <v>3</v>
      </c>
      <c r="H1162">
        <v>1.0223800000000001</v>
      </c>
      <c r="I1162">
        <v>0</v>
      </c>
      <c r="J1162">
        <v>11</v>
      </c>
      <c r="K1162">
        <v>0</v>
      </c>
      <c r="L1162">
        <v>329</v>
      </c>
    </row>
    <row r="1163" spans="1:12" hidden="1" x14ac:dyDescent="0.25">
      <c r="A1163" s="1">
        <v>44003</v>
      </c>
      <c r="B1163" s="2" t="s">
        <v>10</v>
      </c>
      <c r="C1163">
        <v>2</v>
      </c>
      <c r="D1163">
        <v>560939</v>
      </c>
      <c r="E1163">
        <v>0</v>
      </c>
      <c r="F1163">
        <v>422</v>
      </c>
      <c r="G1163">
        <v>7</v>
      </c>
      <c r="H1163">
        <v>1.247908</v>
      </c>
      <c r="I1163">
        <v>0</v>
      </c>
      <c r="J1163">
        <v>13</v>
      </c>
      <c r="K1163">
        <v>0</v>
      </c>
      <c r="L1163">
        <v>401</v>
      </c>
    </row>
    <row r="1164" spans="1:12" hidden="1" x14ac:dyDescent="0.25">
      <c r="A1164" s="1">
        <v>44003</v>
      </c>
      <c r="B1164" s="2" t="s">
        <v>11</v>
      </c>
      <c r="C1164">
        <v>3</v>
      </c>
      <c r="D1164">
        <v>1677542</v>
      </c>
      <c r="E1164">
        <v>4</v>
      </c>
      <c r="F1164">
        <v>2949</v>
      </c>
      <c r="G1164">
        <v>35</v>
      </c>
      <c r="H1164">
        <v>2.0863860000000001</v>
      </c>
      <c r="I1164">
        <v>0</v>
      </c>
      <c r="J1164">
        <v>110</v>
      </c>
      <c r="K1164">
        <v>2</v>
      </c>
      <c r="L1164">
        <v>2752</v>
      </c>
    </row>
    <row r="1165" spans="1:12" hidden="1" x14ac:dyDescent="0.25">
      <c r="A1165" s="1">
        <v>44003</v>
      </c>
      <c r="B1165" s="2" t="s">
        <v>12</v>
      </c>
      <c r="C1165">
        <v>4</v>
      </c>
      <c r="D1165">
        <v>1482095</v>
      </c>
      <c r="E1165">
        <v>4</v>
      </c>
      <c r="F1165">
        <v>2347</v>
      </c>
      <c r="G1165">
        <v>12</v>
      </c>
      <c r="H1165">
        <v>0.80966470000000001</v>
      </c>
      <c r="I1165">
        <v>0</v>
      </c>
      <c r="J1165">
        <v>62</v>
      </c>
      <c r="K1165">
        <v>1</v>
      </c>
      <c r="L1165">
        <v>2235</v>
      </c>
    </row>
    <row r="1166" spans="1:12" hidden="1" x14ac:dyDescent="0.25">
      <c r="A1166" s="1">
        <v>44003</v>
      </c>
      <c r="B1166" s="2" t="s">
        <v>13</v>
      </c>
      <c r="C1166">
        <v>5</v>
      </c>
      <c r="D1166">
        <v>555221</v>
      </c>
      <c r="E1166">
        <v>2</v>
      </c>
      <c r="F1166">
        <v>1244</v>
      </c>
      <c r="G1166">
        <v>15</v>
      </c>
      <c r="H1166">
        <v>2.7016269999999998</v>
      </c>
      <c r="I1166">
        <v>0</v>
      </c>
      <c r="J1166">
        <v>37</v>
      </c>
      <c r="K1166">
        <v>0</v>
      </c>
      <c r="L1166">
        <v>1175</v>
      </c>
    </row>
    <row r="1167" spans="1:12" hidden="1" x14ac:dyDescent="0.25">
      <c r="A1167" s="1">
        <v>44003</v>
      </c>
      <c r="B1167" s="2" t="s">
        <v>14</v>
      </c>
      <c r="C1167">
        <v>6</v>
      </c>
      <c r="D1167">
        <v>1243052</v>
      </c>
      <c r="E1167">
        <v>1</v>
      </c>
      <c r="F1167">
        <v>1852</v>
      </c>
      <c r="G1167">
        <v>10</v>
      </c>
      <c r="H1167">
        <v>0.80447159999999995</v>
      </c>
      <c r="I1167">
        <v>0</v>
      </c>
      <c r="J1167">
        <v>152</v>
      </c>
      <c r="K1167">
        <v>0</v>
      </c>
      <c r="L1167">
        <v>1673</v>
      </c>
    </row>
    <row r="1168" spans="1:12" hidden="1" x14ac:dyDescent="0.25">
      <c r="A1168" s="1">
        <v>44003</v>
      </c>
      <c r="B1168" s="2" t="s">
        <v>15</v>
      </c>
      <c r="C1168">
        <v>7</v>
      </c>
      <c r="D1168">
        <v>754705</v>
      </c>
      <c r="E1168">
        <v>1</v>
      </c>
      <c r="F1168">
        <v>3548</v>
      </c>
      <c r="G1168">
        <v>2</v>
      </c>
      <c r="H1168">
        <v>0.26500420000000002</v>
      </c>
      <c r="I1168">
        <v>0</v>
      </c>
      <c r="J1168">
        <v>108</v>
      </c>
      <c r="K1168">
        <v>0</v>
      </c>
      <c r="L1168">
        <v>3418</v>
      </c>
    </row>
    <row r="1169" spans="1:12" hidden="1" x14ac:dyDescent="0.25">
      <c r="A1169" s="1">
        <v>44003</v>
      </c>
      <c r="B1169" s="2" t="s">
        <v>16</v>
      </c>
      <c r="C1169">
        <v>8</v>
      </c>
      <c r="D1169">
        <v>394297</v>
      </c>
      <c r="E1169">
        <v>0</v>
      </c>
      <c r="F1169">
        <v>906</v>
      </c>
      <c r="G1169">
        <v>1</v>
      </c>
      <c r="H1169">
        <v>0.25361590000000001</v>
      </c>
      <c r="I1169">
        <v>0</v>
      </c>
      <c r="J1169">
        <v>19</v>
      </c>
      <c r="K1169">
        <v>0</v>
      </c>
      <c r="L1169">
        <v>872</v>
      </c>
    </row>
    <row r="1170" spans="1:12" hidden="1" x14ac:dyDescent="0.25">
      <c r="A1170" s="1">
        <v>44003</v>
      </c>
      <c r="B1170" s="2" t="s">
        <v>17</v>
      </c>
      <c r="C1170">
        <v>9</v>
      </c>
      <c r="D1170">
        <v>1897491</v>
      </c>
      <c r="E1170">
        <v>17</v>
      </c>
      <c r="F1170">
        <v>3687</v>
      </c>
      <c r="G1170">
        <v>152</v>
      </c>
      <c r="H1170">
        <v>8.0105780000000006</v>
      </c>
      <c r="I1170">
        <v>1</v>
      </c>
      <c r="J1170">
        <v>209</v>
      </c>
      <c r="K1170">
        <v>10</v>
      </c>
      <c r="L1170">
        <v>3159</v>
      </c>
    </row>
    <row r="1171" spans="1:12" x14ac:dyDescent="0.25">
      <c r="A1171" s="1">
        <v>44003</v>
      </c>
      <c r="B1171" s="2" t="s">
        <v>29</v>
      </c>
      <c r="C1171">
        <v>10</v>
      </c>
      <c r="D1171">
        <v>8858775</v>
      </c>
      <c r="E1171">
        <v>29</v>
      </c>
      <c r="F1171">
        <v>17301</v>
      </c>
      <c r="G1171">
        <v>237</v>
      </c>
      <c r="H1171">
        <v>2.6753130000000001</v>
      </c>
      <c r="I1171">
        <v>1</v>
      </c>
      <c r="J1171">
        <v>721</v>
      </c>
      <c r="K1171">
        <v>13</v>
      </c>
      <c r="L1171">
        <v>16014</v>
      </c>
    </row>
    <row r="1172" spans="1:12" hidden="1" x14ac:dyDescent="0.25">
      <c r="A1172" s="1">
        <v>44004</v>
      </c>
      <c r="B1172" s="2" t="s">
        <v>9</v>
      </c>
      <c r="C1172">
        <v>1</v>
      </c>
      <c r="D1172">
        <v>293433</v>
      </c>
      <c r="E1172">
        <v>0</v>
      </c>
      <c r="F1172">
        <v>346</v>
      </c>
      <c r="G1172">
        <v>3</v>
      </c>
      <c r="H1172">
        <v>1.0223800000000001</v>
      </c>
      <c r="I1172">
        <v>0</v>
      </c>
      <c r="J1172">
        <v>11</v>
      </c>
      <c r="K1172">
        <v>1</v>
      </c>
      <c r="L1172">
        <v>330</v>
      </c>
    </row>
    <row r="1173" spans="1:12" hidden="1" x14ac:dyDescent="0.25">
      <c r="A1173" s="1">
        <v>44004</v>
      </c>
      <c r="B1173" s="2" t="s">
        <v>10</v>
      </c>
      <c r="C1173">
        <v>2</v>
      </c>
      <c r="D1173">
        <v>560939</v>
      </c>
      <c r="E1173">
        <v>0</v>
      </c>
      <c r="F1173">
        <v>422</v>
      </c>
      <c r="G1173">
        <v>6</v>
      </c>
      <c r="H1173">
        <v>1.0696349999999999</v>
      </c>
      <c r="I1173">
        <v>0</v>
      </c>
      <c r="J1173">
        <v>13</v>
      </c>
      <c r="K1173">
        <v>0</v>
      </c>
      <c r="L1173">
        <v>401</v>
      </c>
    </row>
    <row r="1174" spans="1:12" hidden="1" x14ac:dyDescent="0.25">
      <c r="A1174" s="1">
        <v>44004</v>
      </c>
      <c r="B1174" s="2" t="s">
        <v>11</v>
      </c>
      <c r="C1174">
        <v>3</v>
      </c>
      <c r="D1174">
        <v>1677542</v>
      </c>
      <c r="E1174">
        <v>2</v>
      </c>
      <c r="F1174">
        <v>2951</v>
      </c>
      <c r="G1174">
        <v>37</v>
      </c>
      <c r="H1174">
        <v>2.2056079999999998</v>
      </c>
      <c r="I1174">
        <v>0</v>
      </c>
      <c r="J1174">
        <v>110</v>
      </c>
      <c r="K1174">
        <v>8</v>
      </c>
      <c r="L1174">
        <v>2760</v>
      </c>
    </row>
    <row r="1175" spans="1:12" hidden="1" x14ac:dyDescent="0.25">
      <c r="A1175" s="1">
        <v>44004</v>
      </c>
      <c r="B1175" s="2" t="s">
        <v>12</v>
      </c>
      <c r="C1175">
        <v>4</v>
      </c>
      <c r="D1175">
        <v>1482095</v>
      </c>
      <c r="E1175">
        <v>3</v>
      </c>
      <c r="F1175">
        <v>2350</v>
      </c>
      <c r="G1175">
        <v>16</v>
      </c>
      <c r="H1175">
        <v>1.079553</v>
      </c>
      <c r="I1175">
        <v>0</v>
      </c>
      <c r="J1175">
        <v>62</v>
      </c>
      <c r="K1175">
        <v>3</v>
      </c>
      <c r="L1175">
        <v>2238</v>
      </c>
    </row>
    <row r="1176" spans="1:12" hidden="1" x14ac:dyDescent="0.25">
      <c r="A1176" s="1">
        <v>44004</v>
      </c>
      <c r="B1176" s="2" t="s">
        <v>13</v>
      </c>
      <c r="C1176">
        <v>5</v>
      </c>
      <c r="D1176">
        <v>555221</v>
      </c>
      <c r="E1176">
        <v>1</v>
      </c>
      <c r="F1176">
        <v>1245</v>
      </c>
      <c r="G1176">
        <v>17</v>
      </c>
      <c r="H1176">
        <v>3.0618439999999998</v>
      </c>
      <c r="I1176">
        <v>0</v>
      </c>
      <c r="J1176">
        <v>37</v>
      </c>
      <c r="K1176">
        <v>0</v>
      </c>
      <c r="L1176">
        <v>1175</v>
      </c>
    </row>
    <row r="1177" spans="1:12" hidden="1" x14ac:dyDescent="0.25">
      <c r="A1177" s="1">
        <v>44004</v>
      </c>
      <c r="B1177" s="2" t="s">
        <v>14</v>
      </c>
      <c r="C1177">
        <v>6</v>
      </c>
      <c r="D1177">
        <v>1243052</v>
      </c>
      <c r="E1177">
        <v>0</v>
      </c>
      <c r="F1177">
        <v>1852</v>
      </c>
      <c r="G1177">
        <v>11</v>
      </c>
      <c r="H1177">
        <v>0.88491869999999995</v>
      </c>
      <c r="I1177">
        <v>0</v>
      </c>
      <c r="J1177">
        <v>152</v>
      </c>
      <c r="K1177">
        <v>0</v>
      </c>
      <c r="L1177">
        <v>1673</v>
      </c>
    </row>
    <row r="1178" spans="1:12" hidden="1" x14ac:dyDescent="0.25">
      <c r="A1178" s="1">
        <v>44004</v>
      </c>
      <c r="B1178" s="2" t="s">
        <v>15</v>
      </c>
      <c r="C1178">
        <v>7</v>
      </c>
      <c r="D1178">
        <v>754705</v>
      </c>
      <c r="E1178">
        <v>1</v>
      </c>
      <c r="F1178">
        <v>3549</v>
      </c>
      <c r="G1178">
        <v>2</v>
      </c>
      <c r="H1178">
        <v>0.26500420000000002</v>
      </c>
      <c r="I1178">
        <v>0</v>
      </c>
      <c r="J1178">
        <v>108</v>
      </c>
      <c r="K1178">
        <v>1</v>
      </c>
      <c r="L1178">
        <v>3419</v>
      </c>
    </row>
    <row r="1179" spans="1:12" hidden="1" x14ac:dyDescent="0.25">
      <c r="A1179" s="1">
        <v>44004</v>
      </c>
      <c r="B1179" s="2" t="s">
        <v>16</v>
      </c>
      <c r="C1179">
        <v>8</v>
      </c>
      <c r="D1179">
        <v>394297</v>
      </c>
      <c r="E1179">
        <v>0</v>
      </c>
      <c r="F1179">
        <v>906</v>
      </c>
      <c r="G1179">
        <v>1</v>
      </c>
      <c r="H1179">
        <v>0.25361590000000001</v>
      </c>
      <c r="I1179">
        <v>0</v>
      </c>
      <c r="J1179">
        <v>19</v>
      </c>
      <c r="K1179">
        <v>0</v>
      </c>
      <c r="L1179">
        <v>872</v>
      </c>
    </row>
    <row r="1180" spans="1:12" hidden="1" x14ac:dyDescent="0.25">
      <c r="A1180" s="1">
        <v>44004</v>
      </c>
      <c r="B1180" s="2" t="s">
        <v>17</v>
      </c>
      <c r="C1180">
        <v>9</v>
      </c>
      <c r="D1180">
        <v>1897491</v>
      </c>
      <c r="E1180">
        <v>24</v>
      </c>
      <c r="F1180">
        <v>3711</v>
      </c>
      <c r="G1180">
        <v>155</v>
      </c>
      <c r="H1180">
        <v>8.1686820000000004</v>
      </c>
      <c r="I1180">
        <v>1</v>
      </c>
      <c r="J1180">
        <v>210</v>
      </c>
      <c r="K1180">
        <v>26</v>
      </c>
      <c r="L1180">
        <v>3185</v>
      </c>
    </row>
    <row r="1181" spans="1:12" x14ac:dyDescent="0.25">
      <c r="A1181" s="1">
        <v>44004</v>
      </c>
      <c r="B1181" s="2" t="s">
        <v>29</v>
      </c>
      <c r="C1181">
        <v>10</v>
      </c>
      <c r="D1181">
        <v>8858775</v>
      </c>
      <c r="E1181">
        <v>31</v>
      </c>
      <c r="F1181">
        <v>17332</v>
      </c>
      <c r="G1181">
        <v>248</v>
      </c>
      <c r="H1181">
        <v>2.7994840000000001</v>
      </c>
      <c r="I1181">
        <v>1</v>
      </c>
      <c r="J1181">
        <v>722</v>
      </c>
      <c r="K1181">
        <v>39</v>
      </c>
      <c r="L1181">
        <v>16053</v>
      </c>
    </row>
    <row r="1182" spans="1:12" hidden="1" x14ac:dyDescent="0.25">
      <c r="A1182" s="1">
        <v>44005</v>
      </c>
      <c r="B1182" s="2" t="s">
        <v>9</v>
      </c>
      <c r="C1182">
        <v>1</v>
      </c>
      <c r="D1182">
        <v>293433</v>
      </c>
      <c r="E1182">
        <v>2</v>
      </c>
      <c r="F1182">
        <v>348</v>
      </c>
      <c r="G1182">
        <v>3</v>
      </c>
      <c r="H1182">
        <v>1.0223800000000001</v>
      </c>
      <c r="I1182">
        <v>0</v>
      </c>
      <c r="J1182">
        <v>11</v>
      </c>
      <c r="K1182">
        <v>1</v>
      </c>
      <c r="L1182">
        <v>331</v>
      </c>
    </row>
    <row r="1183" spans="1:12" hidden="1" x14ac:dyDescent="0.25">
      <c r="A1183" s="1">
        <v>44005</v>
      </c>
      <c r="B1183" s="2" t="s">
        <v>10</v>
      </c>
      <c r="C1183">
        <v>2</v>
      </c>
      <c r="D1183">
        <v>560939</v>
      </c>
      <c r="E1183">
        <v>2</v>
      </c>
      <c r="F1183">
        <v>424</v>
      </c>
      <c r="G1183">
        <v>6</v>
      </c>
      <c r="H1183">
        <v>1.0696349999999999</v>
      </c>
      <c r="I1183">
        <v>0</v>
      </c>
      <c r="J1183">
        <v>13</v>
      </c>
      <c r="K1183">
        <v>0</v>
      </c>
      <c r="L1183">
        <v>401</v>
      </c>
    </row>
    <row r="1184" spans="1:12" hidden="1" x14ac:dyDescent="0.25">
      <c r="A1184" s="1">
        <v>44005</v>
      </c>
      <c r="B1184" s="2" t="s">
        <v>11</v>
      </c>
      <c r="C1184">
        <v>3</v>
      </c>
      <c r="D1184">
        <v>1677542</v>
      </c>
      <c r="E1184">
        <v>6</v>
      </c>
      <c r="F1184">
        <v>2957</v>
      </c>
      <c r="G1184">
        <v>34</v>
      </c>
      <c r="H1184">
        <v>2.0267750000000002</v>
      </c>
      <c r="I1184">
        <v>1</v>
      </c>
      <c r="J1184">
        <v>111</v>
      </c>
      <c r="K1184">
        <v>3</v>
      </c>
      <c r="L1184">
        <v>2763</v>
      </c>
    </row>
    <row r="1185" spans="1:12" hidden="1" x14ac:dyDescent="0.25">
      <c r="A1185" s="1">
        <v>44005</v>
      </c>
      <c r="B1185" s="2" t="s">
        <v>12</v>
      </c>
      <c r="C1185">
        <v>4</v>
      </c>
      <c r="D1185">
        <v>1482095</v>
      </c>
      <c r="E1185">
        <v>12</v>
      </c>
      <c r="F1185">
        <v>2362</v>
      </c>
      <c r="G1185">
        <v>19</v>
      </c>
      <c r="H1185">
        <v>1.2819689999999999</v>
      </c>
      <c r="I1185">
        <v>0</v>
      </c>
      <c r="J1185">
        <v>62</v>
      </c>
      <c r="K1185">
        <v>3</v>
      </c>
      <c r="L1185">
        <v>2241</v>
      </c>
    </row>
    <row r="1186" spans="1:12" hidden="1" x14ac:dyDescent="0.25">
      <c r="A1186" s="1">
        <v>44005</v>
      </c>
      <c r="B1186" s="2" t="s">
        <v>13</v>
      </c>
      <c r="C1186">
        <v>5</v>
      </c>
      <c r="D1186">
        <v>555221</v>
      </c>
      <c r="E1186">
        <v>2</v>
      </c>
      <c r="F1186">
        <v>1247</v>
      </c>
      <c r="G1186">
        <v>18</v>
      </c>
      <c r="H1186">
        <v>3.2419519999999999</v>
      </c>
      <c r="I1186">
        <v>0</v>
      </c>
      <c r="J1186">
        <v>37</v>
      </c>
      <c r="K1186">
        <v>0</v>
      </c>
      <c r="L1186">
        <v>1175</v>
      </c>
    </row>
    <row r="1187" spans="1:12" hidden="1" x14ac:dyDescent="0.25">
      <c r="A1187" s="1">
        <v>44005</v>
      </c>
      <c r="B1187" s="2" t="s">
        <v>14</v>
      </c>
      <c r="C1187">
        <v>6</v>
      </c>
      <c r="D1187">
        <v>1243052</v>
      </c>
      <c r="E1187">
        <v>2</v>
      </c>
      <c r="F1187">
        <v>1854</v>
      </c>
      <c r="G1187">
        <v>8</v>
      </c>
      <c r="H1187">
        <v>0.64357730000000002</v>
      </c>
      <c r="I1187">
        <v>0</v>
      </c>
      <c r="J1187">
        <v>152</v>
      </c>
      <c r="K1187">
        <v>2</v>
      </c>
      <c r="L1187">
        <v>1675</v>
      </c>
    </row>
    <row r="1188" spans="1:12" hidden="1" x14ac:dyDescent="0.25">
      <c r="A1188" s="1">
        <v>44005</v>
      </c>
      <c r="B1188" s="2" t="s">
        <v>15</v>
      </c>
      <c r="C1188">
        <v>7</v>
      </c>
      <c r="D1188">
        <v>754705</v>
      </c>
      <c r="E1188">
        <v>0</v>
      </c>
      <c r="F1188">
        <v>3549</v>
      </c>
      <c r="G1188">
        <v>3</v>
      </c>
      <c r="H1188">
        <v>0.39750629999999998</v>
      </c>
      <c r="I1188">
        <v>0</v>
      </c>
      <c r="J1188">
        <v>108</v>
      </c>
      <c r="K1188">
        <v>0</v>
      </c>
      <c r="L1188">
        <v>3419</v>
      </c>
    </row>
    <row r="1189" spans="1:12" hidden="1" x14ac:dyDescent="0.25">
      <c r="A1189" s="1">
        <v>44005</v>
      </c>
      <c r="B1189" s="2" t="s">
        <v>16</v>
      </c>
      <c r="C1189">
        <v>8</v>
      </c>
      <c r="D1189">
        <v>394297</v>
      </c>
      <c r="E1189">
        <v>0</v>
      </c>
      <c r="F1189">
        <v>906</v>
      </c>
      <c r="G1189">
        <v>1</v>
      </c>
      <c r="H1189">
        <v>0.25361590000000001</v>
      </c>
      <c r="I1189">
        <v>0</v>
      </c>
      <c r="J1189">
        <v>19</v>
      </c>
      <c r="K1189">
        <v>0</v>
      </c>
      <c r="L1189">
        <v>872</v>
      </c>
    </row>
    <row r="1190" spans="1:12" hidden="1" x14ac:dyDescent="0.25">
      <c r="A1190" s="1">
        <v>44005</v>
      </c>
      <c r="B1190" s="2" t="s">
        <v>17</v>
      </c>
      <c r="C1190">
        <v>9</v>
      </c>
      <c r="D1190">
        <v>1897491</v>
      </c>
      <c r="E1190">
        <v>17</v>
      </c>
      <c r="F1190">
        <v>3728</v>
      </c>
      <c r="G1190">
        <v>134</v>
      </c>
      <c r="H1190">
        <v>7.0619569999999996</v>
      </c>
      <c r="I1190">
        <v>1</v>
      </c>
      <c r="J1190">
        <v>211</v>
      </c>
      <c r="K1190">
        <v>26</v>
      </c>
      <c r="L1190">
        <v>3211</v>
      </c>
    </row>
    <row r="1191" spans="1:12" x14ac:dyDescent="0.25">
      <c r="A1191" s="1">
        <v>44005</v>
      </c>
      <c r="B1191" s="2" t="s">
        <v>29</v>
      </c>
      <c r="C1191">
        <v>10</v>
      </c>
      <c r="D1191">
        <v>8858775</v>
      </c>
      <c r="E1191">
        <v>43</v>
      </c>
      <c r="F1191">
        <v>17375</v>
      </c>
      <c r="G1191">
        <v>226</v>
      </c>
      <c r="H1191">
        <v>2.5511430000000002</v>
      </c>
      <c r="I1191">
        <v>2</v>
      </c>
      <c r="J1191">
        <v>724</v>
      </c>
      <c r="K1191">
        <v>35</v>
      </c>
      <c r="L1191">
        <v>16088</v>
      </c>
    </row>
    <row r="1192" spans="1:12" hidden="1" x14ac:dyDescent="0.25">
      <c r="A1192" s="1">
        <v>44006</v>
      </c>
      <c r="B1192" s="2" t="s">
        <v>9</v>
      </c>
      <c r="C1192">
        <v>1</v>
      </c>
      <c r="D1192">
        <v>293433</v>
      </c>
      <c r="E1192">
        <v>1</v>
      </c>
      <c r="F1192">
        <v>349</v>
      </c>
      <c r="G1192">
        <v>5</v>
      </c>
      <c r="H1192">
        <v>1.7039660000000001</v>
      </c>
      <c r="I1192">
        <v>0</v>
      </c>
      <c r="J1192">
        <v>11</v>
      </c>
      <c r="K1192">
        <v>0</v>
      </c>
      <c r="L1192">
        <v>331</v>
      </c>
    </row>
    <row r="1193" spans="1:12" hidden="1" x14ac:dyDescent="0.25">
      <c r="A1193" s="1">
        <v>44006</v>
      </c>
      <c r="B1193" s="2" t="s">
        <v>10</v>
      </c>
      <c r="C1193">
        <v>2</v>
      </c>
      <c r="D1193">
        <v>560939</v>
      </c>
      <c r="E1193">
        <v>2</v>
      </c>
      <c r="F1193">
        <v>426</v>
      </c>
      <c r="G1193">
        <v>8</v>
      </c>
      <c r="H1193">
        <v>1.42618</v>
      </c>
      <c r="I1193">
        <v>0</v>
      </c>
      <c r="J1193">
        <v>13</v>
      </c>
      <c r="K1193">
        <v>0</v>
      </c>
      <c r="L1193">
        <v>401</v>
      </c>
    </row>
    <row r="1194" spans="1:12" hidden="1" x14ac:dyDescent="0.25">
      <c r="A1194" s="1">
        <v>44006</v>
      </c>
      <c r="B1194" s="2" t="s">
        <v>11</v>
      </c>
      <c r="C1194">
        <v>3</v>
      </c>
      <c r="D1194">
        <v>1677542</v>
      </c>
      <c r="E1194">
        <v>10</v>
      </c>
      <c r="F1194">
        <v>2967</v>
      </c>
      <c r="G1194">
        <v>35</v>
      </c>
      <c r="H1194">
        <v>2.0863860000000001</v>
      </c>
      <c r="I1194">
        <v>0</v>
      </c>
      <c r="J1194">
        <v>111</v>
      </c>
      <c r="K1194">
        <v>4</v>
      </c>
      <c r="L1194">
        <v>2767</v>
      </c>
    </row>
    <row r="1195" spans="1:12" hidden="1" x14ac:dyDescent="0.25">
      <c r="A1195" s="1">
        <v>44006</v>
      </c>
      <c r="B1195" s="2" t="s">
        <v>12</v>
      </c>
      <c r="C1195">
        <v>4</v>
      </c>
      <c r="D1195">
        <v>1482095</v>
      </c>
      <c r="E1195">
        <v>5</v>
      </c>
      <c r="F1195">
        <v>2367</v>
      </c>
      <c r="G1195">
        <v>30</v>
      </c>
      <c r="H1195">
        <v>2.024162</v>
      </c>
      <c r="I1195">
        <v>0</v>
      </c>
      <c r="J1195">
        <v>62</v>
      </c>
      <c r="K1195">
        <v>2</v>
      </c>
      <c r="L1195">
        <v>2243</v>
      </c>
    </row>
    <row r="1196" spans="1:12" hidden="1" x14ac:dyDescent="0.25">
      <c r="A1196" s="1">
        <v>44006</v>
      </c>
      <c r="B1196" s="2" t="s">
        <v>13</v>
      </c>
      <c r="C1196">
        <v>5</v>
      </c>
      <c r="D1196">
        <v>555221</v>
      </c>
      <c r="E1196">
        <v>3</v>
      </c>
      <c r="F1196">
        <v>1250</v>
      </c>
      <c r="G1196">
        <v>18</v>
      </c>
      <c r="H1196">
        <v>3.2419519999999999</v>
      </c>
      <c r="I1196">
        <v>0</v>
      </c>
      <c r="J1196">
        <v>37</v>
      </c>
      <c r="K1196">
        <v>0</v>
      </c>
      <c r="L1196">
        <v>1175</v>
      </c>
    </row>
    <row r="1197" spans="1:12" hidden="1" x14ac:dyDescent="0.25">
      <c r="A1197" s="1">
        <v>44006</v>
      </c>
      <c r="B1197" s="2" t="s">
        <v>14</v>
      </c>
      <c r="C1197">
        <v>6</v>
      </c>
      <c r="D1197">
        <v>1243052</v>
      </c>
      <c r="E1197">
        <v>1</v>
      </c>
      <c r="F1197">
        <v>1855</v>
      </c>
      <c r="G1197">
        <v>10</v>
      </c>
      <c r="H1197">
        <v>0.80447159999999995</v>
      </c>
      <c r="I1197">
        <v>0</v>
      </c>
      <c r="J1197">
        <v>152</v>
      </c>
      <c r="K1197">
        <v>0</v>
      </c>
      <c r="L1197">
        <v>1675</v>
      </c>
    </row>
    <row r="1198" spans="1:12" hidden="1" x14ac:dyDescent="0.25">
      <c r="A1198" s="1">
        <v>44006</v>
      </c>
      <c r="B1198" s="2" t="s">
        <v>15</v>
      </c>
      <c r="C1198">
        <v>7</v>
      </c>
      <c r="D1198">
        <v>754705</v>
      </c>
      <c r="E1198">
        <v>1</v>
      </c>
      <c r="F1198">
        <v>3550</v>
      </c>
      <c r="G1198">
        <v>3</v>
      </c>
      <c r="H1198">
        <v>0.39750629999999998</v>
      </c>
      <c r="I1198">
        <v>0</v>
      </c>
      <c r="J1198">
        <v>108</v>
      </c>
      <c r="K1198">
        <v>0</v>
      </c>
      <c r="L1198">
        <v>3419</v>
      </c>
    </row>
    <row r="1199" spans="1:12" hidden="1" x14ac:dyDescent="0.25">
      <c r="A1199" s="1">
        <v>44006</v>
      </c>
      <c r="B1199" s="2" t="s">
        <v>16</v>
      </c>
      <c r="C1199">
        <v>8</v>
      </c>
      <c r="D1199">
        <v>394297</v>
      </c>
      <c r="E1199">
        <v>1</v>
      </c>
      <c r="F1199">
        <v>907</v>
      </c>
      <c r="G1199">
        <v>1</v>
      </c>
      <c r="H1199">
        <v>0.25361590000000001</v>
      </c>
      <c r="I1199">
        <v>0</v>
      </c>
      <c r="J1199">
        <v>19</v>
      </c>
      <c r="K1199">
        <v>1</v>
      </c>
      <c r="L1199">
        <v>873</v>
      </c>
    </row>
    <row r="1200" spans="1:12" hidden="1" x14ac:dyDescent="0.25">
      <c r="A1200" s="1">
        <v>44006</v>
      </c>
      <c r="B1200" s="2" t="s">
        <v>17</v>
      </c>
      <c r="C1200">
        <v>9</v>
      </c>
      <c r="D1200">
        <v>1897491</v>
      </c>
      <c r="E1200">
        <v>11</v>
      </c>
      <c r="F1200">
        <v>3739</v>
      </c>
      <c r="G1200">
        <v>140</v>
      </c>
      <c r="H1200">
        <v>7.3781639999999999</v>
      </c>
      <c r="I1200">
        <v>2</v>
      </c>
      <c r="J1200">
        <v>213</v>
      </c>
      <c r="K1200">
        <v>16</v>
      </c>
      <c r="L1200">
        <v>3227</v>
      </c>
    </row>
    <row r="1201" spans="1:12" x14ac:dyDescent="0.25">
      <c r="A1201" s="1">
        <v>44006</v>
      </c>
      <c r="B1201" s="2" t="s">
        <v>29</v>
      </c>
      <c r="C1201">
        <v>10</v>
      </c>
      <c r="D1201">
        <v>8858775</v>
      </c>
      <c r="E1201">
        <v>35</v>
      </c>
      <c r="F1201">
        <v>17410</v>
      </c>
      <c r="G1201">
        <v>250</v>
      </c>
      <c r="H1201">
        <v>2.8220610000000002</v>
      </c>
      <c r="I1201">
        <v>2</v>
      </c>
      <c r="J1201">
        <v>726</v>
      </c>
      <c r="K1201">
        <v>23</v>
      </c>
      <c r="L1201">
        <v>16111</v>
      </c>
    </row>
    <row r="1202" spans="1:12" hidden="1" x14ac:dyDescent="0.25">
      <c r="A1202" s="1">
        <v>44007</v>
      </c>
      <c r="B1202" s="2" t="s">
        <v>9</v>
      </c>
      <c r="C1202">
        <v>1</v>
      </c>
      <c r="D1202">
        <v>293433</v>
      </c>
      <c r="E1202">
        <v>0</v>
      </c>
      <c r="F1202">
        <v>349</v>
      </c>
      <c r="G1202">
        <v>5</v>
      </c>
      <c r="H1202">
        <v>1.7039660000000001</v>
      </c>
      <c r="I1202">
        <v>0</v>
      </c>
      <c r="J1202">
        <v>11</v>
      </c>
      <c r="K1202">
        <v>0</v>
      </c>
      <c r="L1202">
        <v>331</v>
      </c>
    </row>
    <row r="1203" spans="1:12" hidden="1" x14ac:dyDescent="0.25">
      <c r="A1203" s="1">
        <v>44007</v>
      </c>
      <c r="B1203" s="2" t="s">
        <v>10</v>
      </c>
      <c r="C1203">
        <v>2</v>
      </c>
      <c r="D1203">
        <v>560939</v>
      </c>
      <c r="E1203">
        <v>3</v>
      </c>
      <c r="F1203">
        <v>429</v>
      </c>
      <c r="G1203">
        <v>10</v>
      </c>
      <c r="H1203">
        <v>1.7827249999999999</v>
      </c>
      <c r="I1203">
        <v>0</v>
      </c>
      <c r="J1203">
        <v>13</v>
      </c>
      <c r="K1203">
        <v>0</v>
      </c>
      <c r="L1203">
        <v>401</v>
      </c>
    </row>
    <row r="1204" spans="1:12" hidden="1" x14ac:dyDescent="0.25">
      <c r="A1204" s="1">
        <v>44007</v>
      </c>
      <c r="B1204" s="2" t="s">
        <v>11</v>
      </c>
      <c r="C1204">
        <v>3</v>
      </c>
      <c r="D1204">
        <v>1677542</v>
      </c>
      <c r="E1204">
        <v>6</v>
      </c>
      <c r="F1204">
        <v>2973</v>
      </c>
      <c r="G1204">
        <v>43</v>
      </c>
      <c r="H1204">
        <v>2.5632739999999998</v>
      </c>
      <c r="I1204">
        <v>0</v>
      </c>
      <c r="J1204">
        <v>111</v>
      </c>
      <c r="K1204">
        <v>2</v>
      </c>
      <c r="L1204">
        <v>2769</v>
      </c>
    </row>
    <row r="1205" spans="1:12" hidden="1" x14ac:dyDescent="0.25">
      <c r="A1205" s="1">
        <v>44007</v>
      </c>
      <c r="B1205" s="2" t="s">
        <v>12</v>
      </c>
      <c r="C1205">
        <v>4</v>
      </c>
      <c r="D1205">
        <v>1482095</v>
      </c>
      <c r="E1205">
        <v>8</v>
      </c>
      <c r="F1205">
        <v>2375</v>
      </c>
      <c r="G1205">
        <v>34</v>
      </c>
      <c r="H1205">
        <v>2.2940499999999999</v>
      </c>
      <c r="I1205">
        <v>0</v>
      </c>
      <c r="J1205">
        <v>62</v>
      </c>
      <c r="K1205">
        <v>3</v>
      </c>
      <c r="L1205">
        <v>2246</v>
      </c>
    </row>
    <row r="1206" spans="1:12" hidden="1" x14ac:dyDescent="0.25">
      <c r="A1206" s="1">
        <v>44007</v>
      </c>
      <c r="B1206" s="2" t="s">
        <v>13</v>
      </c>
      <c r="C1206">
        <v>5</v>
      </c>
      <c r="D1206">
        <v>555221</v>
      </c>
      <c r="E1206">
        <v>0</v>
      </c>
      <c r="F1206">
        <v>1250</v>
      </c>
      <c r="G1206">
        <v>20</v>
      </c>
      <c r="H1206">
        <v>3.602169</v>
      </c>
      <c r="I1206">
        <v>0</v>
      </c>
      <c r="J1206">
        <v>37</v>
      </c>
      <c r="K1206">
        <v>0</v>
      </c>
      <c r="L1206">
        <v>1175</v>
      </c>
    </row>
    <row r="1207" spans="1:12" hidden="1" x14ac:dyDescent="0.25">
      <c r="A1207" s="1">
        <v>44007</v>
      </c>
      <c r="B1207" s="2" t="s">
        <v>14</v>
      </c>
      <c r="C1207">
        <v>6</v>
      </c>
      <c r="D1207">
        <v>1243052</v>
      </c>
      <c r="E1207">
        <v>3</v>
      </c>
      <c r="F1207">
        <v>1858</v>
      </c>
      <c r="G1207">
        <v>9</v>
      </c>
      <c r="H1207">
        <v>0.72402440000000001</v>
      </c>
      <c r="I1207">
        <v>1</v>
      </c>
      <c r="J1207">
        <v>153</v>
      </c>
      <c r="K1207">
        <v>0</v>
      </c>
      <c r="L1207">
        <v>1675</v>
      </c>
    </row>
    <row r="1208" spans="1:12" hidden="1" x14ac:dyDescent="0.25">
      <c r="A1208" s="1">
        <v>44007</v>
      </c>
      <c r="B1208" s="2" t="s">
        <v>15</v>
      </c>
      <c r="C1208">
        <v>7</v>
      </c>
      <c r="D1208">
        <v>754705</v>
      </c>
      <c r="E1208">
        <v>1</v>
      </c>
      <c r="F1208">
        <v>3551</v>
      </c>
      <c r="G1208">
        <v>4</v>
      </c>
      <c r="H1208">
        <v>0.53000840000000005</v>
      </c>
      <c r="I1208">
        <v>0</v>
      </c>
      <c r="J1208">
        <v>108</v>
      </c>
      <c r="K1208">
        <v>0</v>
      </c>
      <c r="L1208">
        <v>3419</v>
      </c>
    </row>
    <row r="1209" spans="1:12" hidden="1" x14ac:dyDescent="0.25">
      <c r="A1209" s="1">
        <v>44007</v>
      </c>
      <c r="B1209" s="2" t="s">
        <v>16</v>
      </c>
      <c r="C1209">
        <v>8</v>
      </c>
      <c r="D1209">
        <v>394297</v>
      </c>
      <c r="E1209">
        <v>0</v>
      </c>
      <c r="F1209">
        <v>907</v>
      </c>
      <c r="G1209">
        <v>2</v>
      </c>
      <c r="H1209">
        <v>0.50723180000000001</v>
      </c>
      <c r="I1209">
        <v>0</v>
      </c>
      <c r="J1209">
        <v>19</v>
      </c>
      <c r="K1209">
        <v>0</v>
      </c>
      <c r="L1209">
        <v>873</v>
      </c>
    </row>
    <row r="1210" spans="1:12" hidden="1" x14ac:dyDescent="0.25">
      <c r="A1210" s="1">
        <v>44007</v>
      </c>
      <c r="B1210" s="2" t="s">
        <v>17</v>
      </c>
      <c r="C1210">
        <v>9</v>
      </c>
      <c r="D1210">
        <v>1897491</v>
      </c>
      <c r="E1210">
        <v>23</v>
      </c>
      <c r="F1210">
        <v>3762</v>
      </c>
      <c r="G1210">
        <v>127</v>
      </c>
      <c r="H1210">
        <v>6.6930490000000002</v>
      </c>
      <c r="I1210">
        <v>0</v>
      </c>
      <c r="J1210">
        <v>213</v>
      </c>
      <c r="K1210">
        <v>27</v>
      </c>
      <c r="L1210">
        <v>3254</v>
      </c>
    </row>
    <row r="1211" spans="1:12" x14ac:dyDescent="0.25">
      <c r="A1211" s="1">
        <v>44007</v>
      </c>
      <c r="B1211" s="2" t="s">
        <v>29</v>
      </c>
      <c r="C1211">
        <v>10</v>
      </c>
      <c r="D1211">
        <v>8858775</v>
      </c>
      <c r="E1211">
        <v>44</v>
      </c>
      <c r="F1211">
        <v>17454</v>
      </c>
      <c r="G1211">
        <v>254</v>
      </c>
      <c r="H1211">
        <v>2.867213</v>
      </c>
      <c r="I1211">
        <v>1</v>
      </c>
      <c r="J1211">
        <v>727</v>
      </c>
      <c r="K1211">
        <v>32</v>
      </c>
      <c r="L1211">
        <v>16143</v>
      </c>
    </row>
    <row r="1212" spans="1:12" hidden="1" x14ac:dyDescent="0.25">
      <c r="A1212" s="1">
        <v>44008</v>
      </c>
      <c r="B1212" s="2" t="s">
        <v>9</v>
      </c>
      <c r="C1212">
        <v>1</v>
      </c>
      <c r="D1212">
        <v>293433</v>
      </c>
      <c r="E1212">
        <v>0</v>
      </c>
      <c r="F1212">
        <v>349</v>
      </c>
      <c r="G1212">
        <v>5</v>
      </c>
      <c r="H1212">
        <v>1.7039660000000001</v>
      </c>
      <c r="I1212">
        <v>0</v>
      </c>
      <c r="J1212">
        <v>11</v>
      </c>
      <c r="K1212">
        <v>0</v>
      </c>
      <c r="L1212">
        <v>331</v>
      </c>
    </row>
    <row r="1213" spans="1:12" hidden="1" x14ac:dyDescent="0.25">
      <c r="A1213" s="1">
        <v>44008</v>
      </c>
      <c r="B1213" s="2" t="s">
        <v>10</v>
      </c>
      <c r="C1213">
        <v>2</v>
      </c>
      <c r="D1213">
        <v>560939</v>
      </c>
      <c r="E1213">
        <v>1</v>
      </c>
      <c r="F1213">
        <v>430</v>
      </c>
      <c r="G1213">
        <v>13</v>
      </c>
      <c r="H1213">
        <v>2.3175430000000001</v>
      </c>
      <c r="I1213">
        <v>0</v>
      </c>
      <c r="J1213">
        <v>13</v>
      </c>
      <c r="K1213">
        <v>0</v>
      </c>
      <c r="L1213">
        <v>401</v>
      </c>
    </row>
    <row r="1214" spans="1:12" hidden="1" x14ac:dyDescent="0.25">
      <c r="A1214" s="1">
        <v>44008</v>
      </c>
      <c r="B1214" s="2" t="s">
        <v>11</v>
      </c>
      <c r="C1214">
        <v>3</v>
      </c>
      <c r="D1214">
        <v>1677542</v>
      </c>
      <c r="E1214">
        <v>6</v>
      </c>
      <c r="F1214">
        <v>2979</v>
      </c>
      <c r="G1214">
        <v>43</v>
      </c>
      <c r="H1214">
        <v>2.5632739999999998</v>
      </c>
      <c r="I1214">
        <v>0</v>
      </c>
      <c r="J1214">
        <v>111</v>
      </c>
      <c r="K1214">
        <v>5</v>
      </c>
      <c r="L1214">
        <v>2774</v>
      </c>
    </row>
    <row r="1215" spans="1:12" hidden="1" x14ac:dyDescent="0.25">
      <c r="A1215" s="1">
        <v>44008</v>
      </c>
      <c r="B1215" s="2" t="s">
        <v>12</v>
      </c>
      <c r="C1215">
        <v>4</v>
      </c>
      <c r="D1215">
        <v>1482095</v>
      </c>
      <c r="E1215">
        <v>24</v>
      </c>
      <c r="F1215">
        <v>2399</v>
      </c>
      <c r="G1215">
        <v>39</v>
      </c>
      <c r="H1215">
        <v>2.6314099999999998</v>
      </c>
      <c r="I1215">
        <v>0</v>
      </c>
      <c r="J1215">
        <v>62</v>
      </c>
      <c r="K1215">
        <v>2</v>
      </c>
      <c r="L1215">
        <v>2248</v>
      </c>
    </row>
    <row r="1216" spans="1:12" hidden="1" x14ac:dyDescent="0.25">
      <c r="A1216" s="1">
        <v>44008</v>
      </c>
      <c r="B1216" s="2" t="s">
        <v>13</v>
      </c>
      <c r="C1216">
        <v>5</v>
      </c>
      <c r="D1216">
        <v>555221</v>
      </c>
      <c r="E1216">
        <v>0</v>
      </c>
      <c r="F1216">
        <v>1250</v>
      </c>
      <c r="G1216">
        <v>16</v>
      </c>
      <c r="H1216">
        <v>2.8817349999999999</v>
      </c>
      <c r="I1216">
        <v>0</v>
      </c>
      <c r="J1216">
        <v>37</v>
      </c>
      <c r="K1216">
        <v>0</v>
      </c>
      <c r="L1216">
        <v>1175</v>
      </c>
    </row>
    <row r="1217" spans="1:12" hidden="1" x14ac:dyDescent="0.25">
      <c r="A1217" s="1">
        <v>44008</v>
      </c>
      <c r="B1217" s="2" t="s">
        <v>14</v>
      </c>
      <c r="C1217">
        <v>6</v>
      </c>
      <c r="D1217">
        <v>1243052</v>
      </c>
      <c r="E1217">
        <v>5</v>
      </c>
      <c r="F1217">
        <v>1863</v>
      </c>
      <c r="G1217">
        <v>12</v>
      </c>
      <c r="H1217">
        <v>0.9653659</v>
      </c>
      <c r="I1217">
        <v>0</v>
      </c>
      <c r="J1217">
        <v>153</v>
      </c>
      <c r="K1217">
        <v>4</v>
      </c>
      <c r="L1217">
        <v>1679</v>
      </c>
    </row>
    <row r="1218" spans="1:12" hidden="1" x14ac:dyDescent="0.25">
      <c r="A1218" s="1">
        <v>44008</v>
      </c>
      <c r="B1218" s="2" t="s">
        <v>15</v>
      </c>
      <c r="C1218">
        <v>7</v>
      </c>
      <c r="D1218">
        <v>754705</v>
      </c>
      <c r="E1218">
        <v>0</v>
      </c>
      <c r="F1218">
        <v>3551</v>
      </c>
      <c r="G1218">
        <v>5</v>
      </c>
      <c r="H1218">
        <v>0.6625105</v>
      </c>
      <c r="I1218">
        <v>0</v>
      </c>
      <c r="J1218">
        <v>108</v>
      </c>
      <c r="K1218">
        <v>0</v>
      </c>
      <c r="L1218">
        <v>3419</v>
      </c>
    </row>
    <row r="1219" spans="1:12" hidden="1" x14ac:dyDescent="0.25">
      <c r="A1219" s="1">
        <v>44008</v>
      </c>
      <c r="B1219" s="2" t="s">
        <v>16</v>
      </c>
      <c r="C1219">
        <v>8</v>
      </c>
      <c r="D1219">
        <v>394297</v>
      </c>
      <c r="E1219">
        <v>2</v>
      </c>
      <c r="F1219">
        <v>909</v>
      </c>
      <c r="G1219">
        <v>1</v>
      </c>
      <c r="H1219">
        <v>0.25361590000000001</v>
      </c>
      <c r="I1219">
        <v>0</v>
      </c>
      <c r="J1219">
        <v>19</v>
      </c>
      <c r="K1219">
        <v>1</v>
      </c>
      <c r="L1219">
        <v>874</v>
      </c>
    </row>
    <row r="1220" spans="1:12" hidden="1" x14ac:dyDescent="0.25">
      <c r="A1220" s="1">
        <v>44008</v>
      </c>
      <c r="B1220" s="2" t="s">
        <v>17</v>
      </c>
      <c r="C1220">
        <v>9</v>
      </c>
      <c r="D1220">
        <v>1897491</v>
      </c>
      <c r="E1220">
        <v>36</v>
      </c>
      <c r="F1220">
        <v>3798</v>
      </c>
      <c r="G1220">
        <v>132</v>
      </c>
      <c r="H1220">
        <v>6.9565549999999998</v>
      </c>
      <c r="I1220">
        <v>0</v>
      </c>
      <c r="J1220">
        <v>213</v>
      </c>
      <c r="K1220">
        <v>13</v>
      </c>
      <c r="L1220">
        <v>3267</v>
      </c>
    </row>
    <row r="1221" spans="1:12" x14ac:dyDescent="0.25">
      <c r="A1221" s="1">
        <v>44008</v>
      </c>
      <c r="B1221" s="2" t="s">
        <v>29</v>
      </c>
      <c r="C1221">
        <v>10</v>
      </c>
      <c r="D1221">
        <v>8858775</v>
      </c>
      <c r="E1221">
        <v>74</v>
      </c>
      <c r="F1221">
        <v>17528</v>
      </c>
      <c r="G1221">
        <v>266</v>
      </c>
      <c r="H1221">
        <v>3.002672</v>
      </c>
      <c r="I1221">
        <v>0</v>
      </c>
      <c r="J1221">
        <v>727</v>
      </c>
      <c r="K1221">
        <v>25</v>
      </c>
      <c r="L1221">
        <v>16168</v>
      </c>
    </row>
    <row r="1222" spans="1:12" hidden="1" x14ac:dyDescent="0.25">
      <c r="A1222" s="1">
        <v>44009</v>
      </c>
      <c r="B1222" s="2" t="s">
        <v>9</v>
      </c>
      <c r="C1222">
        <v>1</v>
      </c>
      <c r="D1222">
        <v>293433</v>
      </c>
      <c r="E1222">
        <v>2</v>
      </c>
      <c r="F1222">
        <v>351</v>
      </c>
      <c r="G1222">
        <v>3</v>
      </c>
      <c r="H1222">
        <v>1.0223800000000001</v>
      </c>
      <c r="I1222">
        <v>0</v>
      </c>
      <c r="J1222">
        <v>11</v>
      </c>
      <c r="K1222">
        <v>1</v>
      </c>
      <c r="L1222">
        <v>332</v>
      </c>
    </row>
    <row r="1223" spans="1:12" hidden="1" x14ac:dyDescent="0.25">
      <c r="A1223" s="1">
        <v>44009</v>
      </c>
      <c r="B1223" s="2" t="s">
        <v>10</v>
      </c>
      <c r="C1223">
        <v>2</v>
      </c>
      <c r="D1223">
        <v>560939</v>
      </c>
      <c r="E1223">
        <v>0</v>
      </c>
      <c r="F1223">
        <v>430</v>
      </c>
      <c r="G1223">
        <v>11</v>
      </c>
      <c r="H1223">
        <v>1.960998</v>
      </c>
      <c r="I1223">
        <v>0</v>
      </c>
      <c r="J1223">
        <v>13</v>
      </c>
      <c r="K1223">
        <v>0</v>
      </c>
      <c r="L1223">
        <v>401</v>
      </c>
    </row>
    <row r="1224" spans="1:12" hidden="1" x14ac:dyDescent="0.25">
      <c r="A1224" s="1">
        <v>44009</v>
      </c>
      <c r="B1224" s="2" t="s">
        <v>11</v>
      </c>
      <c r="C1224">
        <v>3</v>
      </c>
      <c r="D1224">
        <v>1677542</v>
      </c>
      <c r="E1224">
        <v>3</v>
      </c>
      <c r="F1224">
        <v>2982</v>
      </c>
      <c r="G1224">
        <v>46</v>
      </c>
      <c r="H1224">
        <v>2.7421069999999999</v>
      </c>
      <c r="I1224">
        <v>1</v>
      </c>
      <c r="J1224">
        <v>112</v>
      </c>
      <c r="K1224">
        <v>4</v>
      </c>
      <c r="L1224">
        <v>2778</v>
      </c>
    </row>
    <row r="1225" spans="1:12" hidden="1" x14ac:dyDescent="0.25">
      <c r="A1225" s="1">
        <v>44009</v>
      </c>
      <c r="B1225" s="2" t="s">
        <v>12</v>
      </c>
      <c r="C1225">
        <v>4</v>
      </c>
      <c r="D1225">
        <v>1482095</v>
      </c>
      <c r="E1225">
        <v>19</v>
      </c>
      <c r="F1225">
        <v>2418</v>
      </c>
      <c r="G1225">
        <v>60</v>
      </c>
      <c r="H1225">
        <v>4.048324</v>
      </c>
      <c r="I1225">
        <v>0</v>
      </c>
      <c r="J1225">
        <v>62</v>
      </c>
      <c r="K1225">
        <v>3</v>
      </c>
      <c r="L1225">
        <v>2251</v>
      </c>
    </row>
    <row r="1226" spans="1:12" hidden="1" x14ac:dyDescent="0.25">
      <c r="A1226" s="1">
        <v>44009</v>
      </c>
      <c r="B1226" s="2" t="s">
        <v>13</v>
      </c>
      <c r="C1226">
        <v>5</v>
      </c>
      <c r="D1226">
        <v>555221</v>
      </c>
      <c r="E1226">
        <v>3</v>
      </c>
      <c r="F1226">
        <v>1253</v>
      </c>
      <c r="G1226">
        <v>11</v>
      </c>
      <c r="H1226">
        <v>1.981193</v>
      </c>
      <c r="I1226">
        <v>0</v>
      </c>
      <c r="J1226">
        <v>37</v>
      </c>
      <c r="K1226">
        <v>0</v>
      </c>
      <c r="L1226">
        <v>1175</v>
      </c>
    </row>
    <row r="1227" spans="1:12" hidden="1" x14ac:dyDescent="0.25">
      <c r="A1227" s="1">
        <v>44009</v>
      </c>
      <c r="B1227" s="2" t="s">
        <v>14</v>
      </c>
      <c r="C1227">
        <v>6</v>
      </c>
      <c r="D1227">
        <v>1243052</v>
      </c>
      <c r="E1227">
        <v>0</v>
      </c>
      <c r="F1227">
        <v>1863</v>
      </c>
      <c r="G1227">
        <v>13</v>
      </c>
      <c r="H1227">
        <v>1.0458130000000001</v>
      </c>
      <c r="I1227">
        <v>0</v>
      </c>
      <c r="J1227">
        <v>153</v>
      </c>
      <c r="K1227">
        <v>2</v>
      </c>
      <c r="L1227">
        <v>1681</v>
      </c>
    </row>
    <row r="1228" spans="1:12" hidden="1" x14ac:dyDescent="0.25">
      <c r="A1228" s="1">
        <v>44009</v>
      </c>
      <c r="B1228" s="2" t="s">
        <v>15</v>
      </c>
      <c r="C1228">
        <v>7</v>
      </c>
      <c r="D1228">
        <v>754705</v>
      </c>
      <c r="E1228">
        <v>1</v>
      </c>
      <c r="F1228">
        <v>3552</v>
      </c>
      <c r="G1228">
        <v>4</v>
      </c>
      <c r="H1228">
        <v>0.53000840000000005</v>
      </c>
      <c r="I1228">
        <v>0</v>
      </c>
      <c r="J1228">
        <v>108</v>
      </c>
      <c r="K1228">
        <v>0</v>
      </c>
      <c r="L1228">
        <v>3419</v>
      </c>
    </row>
    <row r="1229" spans="1:12" hidden="1" x14ac:dyDescent="0.25">
      <c r="A1229" s="1">
        <v>44009</v>
      </c>
      <c r="B1229" s="2" t="s">
        <v>16</v>
      </c>
      <c r="C1229">
        <v>8</v>
      </c>
      <c r="D1229">
        <v>394297</v>
      </c>
      <c r="E1229">
        <v>0</v>
      </c>
      <c r="F1229">
        <v>909</v>
      </c>
      <c r="G1229">
        <v>3</v>
      </c>
      <c r="H1229">
        <v>0.76084779999999996</v>
      </c>
      <c r="I1229">
        <v>0</v>
      </c>
      <c r="J1229">
        <v>19</v>
      </c>
      <c r="K1229">
        <v>0</v>
      </c>
      <c r="L1229">
        <v>874</v>
      </c>
    </row>
    <row r="1230" spans="1:12" hidden="1" x14ac:dyDescent="0.25">
      <c r="A1230" s="1">
        <v>44009</v>
      </c>
      <c r="B1230" s="2" t="s">
        <v>17</v>
      </c>
      <c r="C1230">
        <v>9</v>
      </c>
      <c r="D1230">
        <v>1897491</v>
      </c>
      <c r="E1230">
        <v>17</v>
      </c>
      <c r="F1230">
        <v>3815</v>
      </c>
      <c r="G1230">
        <v>137</v>
      </c>
      <c r="H1230">
        <v>7.2200610000000003</v>
      </c>
      <c r="I1230">
        <v>1</v>
      </c>
      <c r="J1230">
        <v>214</v>
      </c>
      <c r="K1230">
        <v>21</v>
      </c>
      <c r="L1230">
        <v>3288</v>
      </c>
    </row>
    <row r="1231" spans="1:12" x14ac:dyDescent="0.25">
      <c r="A1231" s="1">
        <v>44009</v>
      </c>
      <c r="B1231" s="2" t="s">
        <v>29</v>
      </c>
      <c r="C1231">
        <v>10</v>
      </c>
      <c r="D1231">
        <v>8858775</v>
      </c>
      <c r="E1231">
        <v>45</v>
      </c>
      <c r="F1231">
        <v>17573</v>
      </c>
      <c r="G1231">
        <v>288</v>
      </c>
      <c r="H1231">
        <v>3.2510140000000001</v>
      </c>
      <c r="I1231">
        <v>2</v>
      </c>
      <c r="J1231">
        <v>729</v>
      </c>
      <c r="K1231">
        <v>31</v>
      </c>
      <c r="L1231">
        <v>16199</v>
      </c>
    </row>
    <row r="1232" spans="1:12" hidden="1" x14ac:dyDescent="0.25">
      <c r="A1232" s="1">
        <v>44010</v>
      </c>
      <c r="B1232" s="2" t="s">
        <v>9</v>
      </c>
      <c r="C1232">
        <v>1</v>
      </c>
      <c r="D1232">
        <v>293433</v>
      </c>
      <c r="E1232">
        <v>1</v>
      </c>
      <c r="F1232">
        <v>352</v>
      </c>
      <c r="G1232">
        <v>5</v>
      </c>
      <c r="H1232">
        <v>1.7039660000000001</v>
      </c>
      <c r="I1232">
        <v>0</v>
      </c>
      <c r="J1232">
        <v>11</v>
      </c>
      <c r="K1232">
        <v>0</v>
      </c>
      <c r="L1232">
        <v>332</v>
      </c>
    </row>
    <row r="1233" spans="1:12" hidden="1" x14ac:dyDescent="0.25">
      <c r="A1233" s="1">
        <v>44010</v>
      </c>
      <c r="B1233" s="2" t="s">
        <v>10</v>
      </c>
      <c r="C1233">
        <v>2</v>
      </c>
      <c r="D1233">
        <v>560939</v>
      </c>
      <c r="E1233">
        <v>0</v>
      </c>
      <c r="F1233">
        <v>430</v>
      </c>
      <c r="G1233">
        <v>8</v>
      </c>
      <c r="H1233">
        <v>1.42618</v>
      </c>
      <c r="I1233">
        <v>0</v>
      </c>
      <c r="J1233">
        <v>13</v>
      </c>
      <c r="K1233">
        <v>0</v>
      </c>
      <c r="L1233">
        <v>401</v>
      </c>
    </row>
    <row r="1234" spans="1:12" hidden="1" x14ac:dyDescent="0.25">
      <c r="A1234" s="1">
        <v>44010</v>
      </c>
      <c r="B1234" s="2" t="s">
        <v>11</v>
      </c>
      <c r="C1234">
        <v>3</v>
      </c>
      <c r="D1234">
        <v>1677542</v>
      </c>
      <c r="E1234">
        <v>9</v>
      </c>
      <c r="F1234">
        <v>2991</v>
      </c>
      <c r="G1234">
        <v>37</v>
      </c>
      <c r="H1234">
        <v>2.2056079999999998</v>
      </c>
      <c r="I1234">
        <v>0</v>
      </c>
      <c r="J1234">
        <v>112</v>
      </c>
      <c r="K1234">
        <v>2</v>
      </c>
      <c r="L1234">
        <v>2780</v>
      </c>
    </row>
    <row r="1235" spans="1:12" hidden="1" x14ac:dyDescent="0.25">
      <c r="A1235" s="1">
        <v>44010</v>
      </c>
      <c r="B1235" s="2" t="s">
        <v>12</v>
      </c>
      <c r="C1235">
        <v>4</v>
      </c>
      <c r="D1235">
        <v>1482095</v>
      </c>
      <c r="E1235">
        <v>36</v>
      </c>
      <c r="F1235">
        <v>2454</v>
      </c>
      <c r="G1235">
        <v>75</v>
      </c>
      <c r="H1235">
        <v>5.0604040000000001</v>
      </c>
      <c r="I1235">
        <v>0</v>
      </c>
      <c r="J1235">
        <v>62</v>
      </c>
      <c r="K1235">
        <v>0</v>
      </c>
      <c r="L1235">
        <v>2251</v>
      </c>
    </row>
    <row r="1236" spans="1:12" hidden="1" x14ac:dyDescent="0.25">
      <c r="A1236" s="1">
        <v>44010</v>
      </c>
      <c r="B1236" s="2" t="s">
        <v>13</v>
      </c>
      <c r="C1236">
        <v>5</v>
      </c>
      <c r="D1236">
        <v>555221</v>
      </c>
      <c r="E1236">
        <v>2</v>
      </c>
      <c r="F1236">
        <v>1255</v>
      </c>
      <c r="G1236">
        <v>11</v>
      </c>
      <c r="H1236">
        <v>1.981193</v>
      </c>
      <c r="I1236">
        <v>0</v>
      </c>
      <c r="J1236">
        <v>37</v>
      </c>
      <c r="K1236">
        <v>0</v>
      </c>
      <c r="L1236">
        <v>1175</v>
      </c>
    </row>
    <row r="1237" spans="1:12" hidden="1" x14ac:dyDescent="0.25">
      <c r="A1237" s="1">
        <v>44010</v>
      </c>
      <c r="B1237" s="2" t="s">
        <v>14</v>
      </c>
      <c r="C1237">
        <v>6</v>
      </c>
      <c r="D1237">
        <v>1243052</v>
      </c>
      <c r="E1237">
        <v>3</v>
      </c>
      <c r="F1237">
        <v>1866</v>
      </c>
      <c r="G1237">
        <v>12</v>
      </c>
      <c r="H1237">
        <v>0.9653659</v>
      </c>
      <c r="I1237">
        <v>0</v>
      </c>
      <c r="J1237">
        <v>153</v>
      </c>
      <c r="K1237">
        <v>1</v>
      </c>
      <c r="L1237">
        <v>1682</v>
      </c>
    </row>
    <row r="1238" spans="1:12" hidden="1" x14ac:dyDescent="0.25">
      <c r="A1238" s="1">
        <v>44010</v>
      </c>
      <c r="B1238" s="2" t="s">
        <v>15</v>
      </c>
      <c r="C1238">
        <v>7</v>
      </c>
      <c r="D1238">
        <v>754705</v>
      </c>
      <c r="E1238">
        <v>2</v>
      </c>
      <c r="F1238">
        <v>3554</v>
      </c>
      <c r="G1238">
        <v>5</v>
      </c>
      <c r="H1238">
        <v>0.6625105</v>
      </c>
      <c r="I1238">
        <v>0</v>
      </c>
      <c r="J1238">
        <v>108</v>
      </c>
      <c r="K1238">
        <v>0</v>
      </c>
      <c r="L1238">
        <v>3419</v>
      </c>
    </row>
    <row r="1239" spans="1:12" hidden="1" x14ac:dyDescent="0.25">
      <c r="A1239" s="1">
        <v>44010</v>
      </c>
      <c r="B1239" s="2" t="s">
        <v>16</v>
      </c>
      <c r="C1239">
        <v>8</v>
      </c>
      <c r="D1239">
        <v>394297</v>
      </c>
      <c r="E1239">
        <v>0</v>
      </c>
      <c r="F1239">
        <v>909</v>
      </c>
      <c r="G1239">
        <v>3</v>
      </c>
      <c r="H1239">
        <v>0.76084779999999996</v>
      </c>
      <c r="I1239">
        <v>0</v>
      </c>
      <c r="J1239">
        <v>19</v>
      </c>
      <c r="K1239">
        <v>0</v>
      </c>
      <c r="L1239">
        <v>874</v>
      </c>
    </row>
    <row r="1240" spans="1:12" hidden="1" x14ac:dyDescent="0.25">
      <c r="A1240" s="1">
        <v>44010</v>
      </c>
      <c r="B1240" s="2" t="s">
        <v>17</v>
      </c>
      <c r="C1240">
        <v>9</v>
      </c>
      <c r="D1240">
        <v>1897491</v>
      </c>
      <c r="E1240">
        <v>10</v>
      </c>
      <c r="F1240">
        <v>3825</v>
      </c>
      <c r="G1240">
        <v>145</v>
      </c>
      <c r="H1240">
        <v>7.6416700000000004</v>
      </c>
      <c r="I1240">
        <v>1</v>
      </c>
      <c r="J1240">
        <v>215</v>
      </c>
      <c r="K1240">
        <v>19</v>
      </c>
      <c r="L1240">
        <v>3307</v>
      </c>
    </row>
    <row r="1241" spans="1:12" x14ac:dyDescent="0.25">
      <c r="A1241" s="1">
        <v>44010</v>
      </c>
      <c r="B1241" s="2" t="s">
        <v>29</v>
      </c>
      <c r="C1241">
        <v>10</v>
      </c>
      <c r="D1241">
        <v>8858775</v>
      </c>
      <c r="E1241">
        <v>63</v>
      </c>
      <c r="F1241">
        <v>17636</v>
      </c>
      <c r="G1241">
        <v>301</v>
      </c>
      <c r="H1241">
        <v>3.397761</v>
      </c>
      <c r="I1241">
        <v>1</v>
      </c>
      <c r="J1241">
        <v>730</v>
      </c>
      <c r="K1241">
        <v>22</v>
      </c>
      <c r="L1241">
        <v>16221</v>
      </c>
    </row>
    <row r="1242" spans="1:12" hidden="1" x14ac:dyDescent="0.25">
      <c r="A1242" s="1">
        <v>44011</v>
      </c>
      <c r="B1242" s="2" t="s">
        <v>9</v>
      </c>
      <c r="C1242">
        <v>1</v>
      </c>
      <c r="D1242">
        <v>293433</v>
      </c>
      <c r="E1242">
        <v>0</v>
      </c>
      <c r="F1242">
        <v>352</v>
      </c>
      <c r="G1242">
        <v>6</v>
      </c>
      <c r="H1242">
        <v>2.0447600000000001</v>
      </c>
      <c r="I1242">
        <v>0</v>
      </c>
      <c r="J1242">
        <v>11</v>
      </c>
      <c r="K1242">
        <v>0</v>
      </c>
      <c r="L1242">
        <v>332</v>
      </c>
    </row>
    <row r="1243" spans="1:12" hidden="1" x14ac:dyDescent="0.25">
      <c r="A1243" s="1">
        <v>44011</v>
      </c>
      <c r="B1243" s="2" t="s">
        <v>10</v>
      </c>
      <c r="C1243">
        <v>2</v>
      </c>
      <c r="D1243">
        <v>560939</v>
      </c>
      <c r="E1243">
        <v>0</v>
      </c>
      <c r="F1243">
        <v>430</v>
      </c>
      <c r="G1243">
        <v>8</v>
      </c>
      <c r="H1243">
        <v>1.42618</v>
      </c>
      <c r="I1243">
        <v>0</v>
      </c>
      <c r="J1243">
        <v>13</v>
      </c>
      <c r="K1243">
        <v>0</v>
      </c>
      <c r="L1243">
        <v>401</v>
      </c>
    </row>
    <row r="1244" spans="1:12" hidden="1" x14ac:dyDescent="0.25">
      <c r="A1244" s="1">
        <v>44011</v>
      </c>
      <c r="B1244" s="2" t="s">
        <v>11</v>
      </c>
      <c r="C1244">
        <v>3</v>
      </c>
      <c r="D1244">
        <v>1677542</v>
      </c>
      <c r="E1244">
        <v>4</v>
      </c>
      <c r="F1244">
        <v>2995</v>
      </c>
      <c r="G1244">
        <v>42</v>
      </c>
      <c r="H1244">
        <v>2.503663</v>
      </c>
      <c r="I1244">
        <v>1</v>
      </c>
      <c r="J1244">
        <v>113</v>
      </c>
      <c r="K1244">
        <v>12</v>
      </c>
      <c r="L1244">
        <v>2792</v>
      </c>
    </row>
    <row r="1245" spans="1:12" hidden="1" x14ac:dyDescent="0.25">
      <c r="A1245" s="1">
        <v>44011</v>
      </c>
      <c r="B1245" s="2" t="s">
        <v>12</v>
      </c>
      <c r="C1245">
        <v>4</v>
      </c>
      <c r="D1245">
        <v>1482095</v>
      </c>
      <c r="E1245">
        <v>7</v>
      </c>
      <c r="F1245">
        <v>2461</v>
      </c>
      <c r="G1245">
        <v>107</v>
      </c>
      <c r="H1245">
        <v>7.2195099999999996</v>
      </c>
      <c r="I1245">
        <v>0</v>
      </c>
      <c r="J1245">
        <v>62</v>
      </c>
      <c r="K1245">
        <v>4</v>
      </c>
      <c r="L1245">
        <v>2255</v>
      </c>
    </row>
    <row r="1246" spans="1:12" hidden="1" x14ac:dyDescent="0.25">
      <c r="A1246" s="1">
        <v>44011</v>
      </c>
      <c r="B1246" s="2" t="s">
        <v>13</v>
      </c>
      <c r="C1246">
        <v>5</v>
      </c>
      <c r="D1246">
        <v>555221</v>
      </c>
      <c r="E1246">
        <v>1</v>
      </c>
      <c r="F1246">
        <v>1256</v>
      </c>
      <c r="G1246">
        <v>11</v>
      </c>
      <c r="H1246">
        <v>1.981193</v>
      </c>
      <c r="I1246">
        <v>0</v>
      </c>
      <c r="J1246">
        <v>37</v>
      </c>
      <c r="K1246">
        <v>0</v>
      </c>
      <c r="L1246">
        <v>1175</v>
      </c>
    </row>
    <row r="1247" spans="1:12" hidden="1" x14ac:dyDescent="0.25">
      <c r="A1247" s="1">
        <v>44011</v>
      </c>
      <c r="B1247" s="2" t="s">
        <v>14</v>
      </c>
      <c r="C1247">
        <v>6</v>
      </c>
      <c r="D1247">
        <v>1243052</v>
      </c>
      <c r="E1247">
        <v>1</v>
      </c>
      <c r="F1247">
        <v>1867</v>
      </c>
      <c r="G1247">
        <v>14</v>
      </c>
      <c r="H1247">
        <v>1.12626</v>
      </c>
      <c r="I1247">
        <v>0</v>
      </c>
      <c r="J1247">
        <v>153</v>
      </c>
      <c r="K1247">
        <v>1</v>
      </c>
      <c r="L1247">
        <v>1683</v>
      </c>
    </row>
    <row r="1248" spans="1:12" hidden="1" x14ac:dyDescent="0.25">
      <c r="A1248" s="1">
        <v>44011</v>
      </c>
      <c r="B1248" s="2" t="s">
        <v>15</v>
      </c>
      <c r="C1248">
        <v>7</v>
      </c>
      <c r="D1248">
        <v>754705</v>
      </c>
      <c r="E1248">
        <v>4</v>
      </c>
      <c r="F1248">
        <v>3558</v>
      </c>
      <c r="G1248">
        <v>6</v>
      </c>
      <c r="H1248">
        <v>0.79501259999999996</v>
      </c>
      <c r="I1248">
        <v>0</v>
      </c>
      <c r="J1248">
        <v>108</v>
      </c>
      <c r="K1248">
        <v>2</v>
      </c>
      <c r="L1248">
        <v>3421</v>
      </c>
    </row>
    <row r="1249" spans="1:12" hidden="1" x14ac:dyDescent="0.25">
      <c r="A1249" s="1">
        <v>44011</v>
      </c>
      <c r="B1249" s="2" t="s">
        <v>16</v>
      </c>
      <c r="C1249">
        <v>8</v>
      </c>
      <c r="D1249">
        <v>394297</v>
      </c>
      <c r="E1249">
        <v>0</v>
      </c>
      <c r="F1249">
        <v>909</v>
      </c>
      <c r="G1249">
        <v>3</v>
      </c>
      <c r="H1249">
        <v>0.76084779999999996</v>
      </c>
      <c r="I1249">
        <v>0</v>
      </c>
      <c r="J1249">
        <v>19</v>
      </c>
      <c r="K1249">
        <v>0</v>
      </c>
      <c r="L1249">
        <v>874</v>
      </c>
    </row>
    <row r="1250" spans="1:12" hidden="1" x14ac:dyDescent="0.25">
      <c r="A1250" s="1">
        <v>44011</v>
      </c>
      <c r="B1250" s="2" t="s">
        <v>17</v>
      </c>
      <c r="C1250">
        <v>9</v>
      </c>
      <c r="D1250">
        <v>1897491</v>
      </c>
      <c r="E1250">
        <v>32</v>
      </c>
      <c r="F1250">
        <v>3857</v>
      </c>
      <c r="G1250">
        <v>138</v>
      </c>
      <c r="H1250">
        <v>7.2727620000000002</v>
      </c>
      <c r="I1250">
        <v>0</v>
      </c>
      <c r="J1250">
        <v>215</v>
      </c>
      <c r="K1250">
        <v>17</v>
      </c>
      <c r="L1250">
        <v>3324</v>
      </c>
    </row>
    <row r="1251" spans="1:12" x14ac:dyDescent="0.25">
      <c r="A1251" s="1">
        <v>44011</v>
      </c>
      <c r="B1251" s="2" t="s">
        <v>29</v>
      </c>
      <c r="C1251">
        <v>10</v>
      </c>
      <c r="D1251">
        <v>8858775</v>
      </c>
      <c r="E1251">
        <v>49</v>
      </c>
      <c r="F1251">
        <v>17685</v>
      </c>
      <c r="G1251">
        <v>335</v>
      </c>
      <c r="H1251">
        <v>3.781561</v>
      </c>
      <c r="I1251">
        <v>1</v>
      </c>
      <c r="J1251">
        <v>731</v>
      </c>
      <c r="K1251">
        <v>36</v>
      </c>
      <c r="L1251">
        <v>16257</v>
      </c>
    </row>
    <row r="1252" spans="1:12" hidden="1" x14ac:dyDescent="0.25">
      <c r="A1252" s="1">
        <v>44012</v>
      </c>
      <c r="B1252" s="2" t="s">
        <v>9</v>
      </c>
      <c r="C1252">
        <v>1</v>
      </c>
      <c r="D1252">
        <v>293433</v>
      </c>
      <c r="E1252">
        <v>1</v>
      </c>
      <c r="F1252">
        <v>353</v>
      </c>
      <c r="G1252">
        <v>6</v>
      </c>
      <c r="H1252">
        <v>2.0447600000000001</v>
      </c>
      <c r="I1252">
        <v>0</v>
      </c>
      <c r="J1252">
        <v>11</v>
      </c>
      <c r="K1252">
        <v>1</v>
      </c>
      <c r="L1252">
        <v>333</v>
      </c>
    </row>
    <row r="1253" spans="1:12" hidden="1" x14ac:dyDescent="0.25">
      <c r="A1253" s="1">
        <v>44012</v>
      </c>
      <c r="B1253" s="2" t="s">
        <v>10</v>
      </c>
      <c r="C1253">
        <v>2</v>
      </c>
      <c r="D1253">
        <v>560939</v>
      </c>
      <c r="E1253">
        <v>1</v>
      </c>
      <c r="F1253">
        <v>431</v>
      </c>
      <c r="G1253">
        <v>8</v>
      </c>
      <c r="H1253">
        <v>1.42618</v>
      </c>
      <c r="I1253">
        <v>0</v>
      </c>
      <c r="J1253">
        <v>13</v>
      </c>
      <c r="K1253">
        <v>1</v>
      </c>
      <c r="L1253">
        <v>402</v>
      </c>
    </row>
    <row r="1254" spans="1:12" hidden="1" x14ac:dyDescent="0.25">
      <c r="A1254" s="1">
        <v>44012</v>
      </c>
      <c r="B1254" s="2" t="s">
        <v>11</v>
      </c>
      <c r="C1254">
        <v>3</v>
      </c>
      <c r="D1254">
        <v>1677542</v>
      </c>
      <c r="E1254">
        <v>4</v>
      </c>
      <c r="F1254">
        <v>2999</v>
      </c>
      <c r="G1254">
        <v>44</v>
      </c>
      <c r="H1254">
        <v>2.6228850000000001</v>
      </c>
      <c r="I1254">
        <v>0</v>
      </c>
      <c r="J1254">
        <v>113</v>
      </c>
      <c r="K1254">
        <v>2</v>
      </c>
      <c r="L1254">
        <v>2794</v>
      </c>
    </row>
    <row r="1255" spans="1:12" hidden="1" x14ac:dyDescent="0.25">
      <c r="A1255" s="1">
        <v>44012</v>
      </c>
      <c r="B1255" s="2" t="s">
        <v>12</v>
      </c>
      <c r="C1255">
        <v>4</v>
      </c>
      <c r="D1255">
        <v>1482095</v>
      </c>
      <c r="E1255">
        <v>47</v>
      </c>
      <c r="F1255">
        <v>2508</v>
      </c>
      <c r="G1255">
        <v>111</v>
      </c>
      <c r="H1255">
        <v>7.4893980000000004</v>
      </c>
      <c r="I1255">
        <v>0</v>
      </c>
      <c r="J1255">
        <v>62</v>
      </c>
      <c r="K1255">
        <v>3</v>
      </c>
      <c r="L1255">
        <v>2258</v>
      </c>
    </row>
    <row r="1256" spans="1:12" hidden="1" x14ac:dyDescent="0.25">
      <c r="A1256" s="1">
        <v>44012</v>
      </c>
      <c r="B1256" s="2" t="s">
        <v>13</v>
      </c>
      <c r="C1256">
        <v>5</v>
      </c>
      <c r="D1256">
        <v>555221</v>
      </c>
      <c r="E1256">
        <v>3</v>
      </c>
      <c r="F1256">
        <v>1259</v>
      </c>
      <c r="G1256">
        <v>11</v>
      </c>
      <c r="H1256">
        <v>1.981193</v>
      </c>
      <c r="I1256">
        <v>0</v>
      </c>
      <c r="J1256">
        <v>37</v>
      </c>
      <c r="K1256">
        <v>1</v>
      </c>
      <c r="L1256">
        <v>1176</v>
      </c>
    </row>
    <row r="1257" spans="1:12" hidden="1" x14ac:dyDescent="0.25">
      <c r="A1257" s="1">
        <v>44012</v>
      </c>
      <c r="B1257" s="2" t="s">
        <v>14</v>
      </c>
      <c r="C1257">
        <v>6</v>
      </c>
      <c r="D1257">
        <v>1243052</v>
      </c>
      <c r="E1257">
        <v>9</v>
      </c>
      <c r="F1257">
        <v>1876</v>
      </c>
      <c r="G1257">
        <v>15</v>
      </c>
      <c r="H1257">
        <v>1.206707</v>
      </c>
      <c r="I1257">
        <v>0</v>
      </c>
      <c r="J1257">
        <v>153</v>
      </c>
      <c r="K1257">
        <v>1</v>
      </c>
      <c r="L1257">
        <v>1684</v>
      </c>
    </row>
    <row r="1258" spans="1:12" hidden="1" x14ac:dyDescent="0.25">
      <c r="A1258" s="1">
        <v>44012</v>
      </c>
      <c r="B1258" s="2" t="s">
        <v>15</v>
      </c>
      <c r="C1258">
        <v>7</v>
      </c>
      <c r="D1258">
        <v>754705</v>
      </c>
      <c r="E1258">
        <v>3</v>
      </c>
      <c r="F1258">
        <v>3561</v>
      </c>
      <c r="G1258">
        <v>9</v>
      </c>
      <c r="H1258">
        <v>1.1925190000000001</v>
      </c>
      <c r="I1258">
        <v>0</v>
      </c>
      <c r="J1258">
        <v>108</v>
      </c>
      <c r="K1258">
        <v>1</v>
      </c>
      <c r="L1258">
        <v>3422</v>
      </c>
    </row>
    <row r="1259" spans="1:12" hidden="1" x14ac:dyDescent="0.25">
      <c r="A1259" s="1">
        <v>44012</v>
      </c>
      <c r="B1259" s="2" t="s">
        <v>16</v>
      </c>
      <c r="C1259">
        <v>8</v>
      </c>
      <c r="D1259">
        <v>394297</v>
      </c>
      <c r="E1259">
        <v>0</v>
      </c>
      <c r="F1259">
        <v>909</v>
      </c>
      <c r="G1259">
        <v>3</v>
      </c>
      <c r="H1259">
        <v>0.76084779999999996</v>
      </c>
      <c r="I1259">
        <v>0</v>
      </c>
      <c r="J1259">
        <v>19</v>
      </c>
      <c r="K1259">
        <v>0</v>
      </c>
      <c r="L1259">
        <v>874</v>
      </c>
    </row>
    <row r="1260" spans="1:12" hidden="1" x14ac:dyDescent="0.25">
      <c r="A1260" s="1">
        <v>44012</v>
      </c>
      <c r="B1260" s="2" t="s">
        <v>17</v>
      </c>
      <c r="C1260">
        <v>9</v>
      </c>
      <c r="D1260">
        <v>1897491</v>
      </c>
      <c r="E1260">
        <v>34</v>
      </c>
      <c r="F1260">
        <v>3891</v>
      </c>
      <c r="G1260">
        <v>146</v>
      </c>
      <c r="H1260">
        <v>7.6943710000000003</v>
      </c>
      <c r="I1260">
        <v>0</v>
      </c>
      <c r="J1260">
        <v>215</v>
      </c>
      <c r="K1260">
        <v>22</v>
      </c>
      <c r="L1260">
        <v>3346</v>
      </c>
    </row>
    <row r="1261" spans="1:12" x14ac:dyDescent="0.25">
      <c r="A1261" s="1">
        <v>44012</v>
      </c>
      <c r="B1261" s="2" t="s">
        <v>29</v>
      </c>
      <c r="C1261">
        <v>10</v>
      </c>
      <c r="D1261">
        <v>8858775</v>
      </c>
      <c r="E1261">
        <v>102</v>
      </c>
      <c r="F1261">
        <v>17787</v>
      </c>
      <c r="G1261">
        <v>353</v>
      </c>
      <c r="H1261">
        <v>3.98475</v>
      </c>
      <c r="I1261">
        <v>0</v>
      </c>
      <c r="J1261">
        <v>731</v>
      </c>
      <c r="K1261">
        <v>32</v>
      </c>
      <c r="L1261">
        <v>16289</v>
      </c>
    </row>
    <row r="1262" spans="1:12" hidden="1" x14ac:dyDescent="0.25">
      <c r="A1262" s="1">
        <v>44013</v>
      </c>
      <c r="B1262" s="2" t="s">
        <v>9</v>
      </c>
      <c r="C1262">
        <v>1</v>
      </c>
      <c r="D1262">
        <v>293433</v>
      </c>
      <c r="E1262">
        <v>1</v>
      </c>
      <c r="F1262">
        <v>354</v>
      </c>
      <c r="G1262">
        <v>5</v>
      </c>
      <c r="H1262">
        <v>1.7039660000000001</v>
      </c>
      <c r="I1262">
        <v>0</v>
      </c>
      <c r="J1262">
        <v>11</v>
      </c>
      <c r="K1262">
        <v>0</v>
      </c>
      <c r="L1262">
        <v>333</v>
      </c>
    </row>
    <row r="1263" spans="1:12" hidden="1" x14ac:dyDescent="0.25">
      <c r="A1263" s="1">
        <v>44013</v>
      </c>
      <c r="B1263" s="2" t="s">
        <v>10</v>
      </c>
      <c r="C1263">
        <v>2</v>
      </c>
      <c r="D1263">
        <v>560939</v>
      </c>
      <c r="E1263">
        <v>0</v>
      </c>
      <c r="F1263">
        <v>431</v>
      </c>
      <c r="G1263">
        <v>7</v>
      </c>
      <c r="H1263">
        <v>1.247908</v>
      </c>
      <c r="I1263">
        <v>0</v>
      </c>
      <c r="J1263">
        <v>13</v>
      </c>
      <c r="K1263">
        <v>0</v>
      </c>
      <c r="L1263">
        <v>402</v>
      </c>
    </row>
    <row r="1264" spans="1:12" hidden="1" x14ac:dyDescent="0.25">
      <c r="A1264" s="1">
        <v>44013</v>
      </c>
      <c r="B1264" s="2" t="s">
        <v>11</v>
      </c>
      <c r="C1264">
        <v>3</v>
      </c>
      <c r="D1264">
        <v>1677542</v>
      </c>
      <c r="E1264">
        <v>3</v>
      </c>
      <c r="F1264">
        <v>3002</v>
      </c>
      <c r="G1264">
        <v>42</v>
      </c>
      <c r="H1264">
        <v>2.503663</v>
      </c>
      <c r="I1264">
        <v>0</v>
      </c>
      <c r="J1264">
        <v>113</v>
      </c>
      <c r="K1264">
        <v>2</v>
      </c>
      <c r="L1264">
        <v>2796</v>
      </c>
    </row>
    <row r="1265" spans="1:12" hidden="1" x14ac:dyDescent="0.25">
      <c r="A1265" s="1">
        <v>44013</v>
      </c>
      <c r="B1265" s="2" t="s">
        <v>12</v>
      </c>
      <c r="C1265">
        <v>4</v>
      </c>
      <c r="D1265">
        <v>1482095</v>
      </c>
      <c r="E1265">
        <v>54</v>
      </c>
      <c r="F1265">
        <v>2562</v>
      </c>
      <c r="G1265">
        <v>146</v>
      </c>
      <c r="H1265">
        <v>9.8509209999999996</v>
      </c>
      <c r="I1265">
        <v>0</v>
      </c>
      <c r="J1265">
        <v>62</v>
      </c>
      <c r="K1265">
        <v>0</v>
      </c>
      <c r="L1265">
        <v>2258</v>
      </c>
    </row>
    <row r="1266" spans="1:12" hidden="1" x14ac:dyDescent="0.25">
      <c r="A1266" s="1">
        <v>44013</v>
      </c>
      <c r="B1266" s="2" t="s">
        <v>13</v>
      </c>
      <c r="C1266">
        <v>5</v>
      </c>
      <c r="D1266">
        <v>555221</v>
      </c>
      <c r="E1266">
        <v>1</v>
      </c>
      <c r="F1266">
        <v>1260</v>
      </c>
      <c r="G1266">
        <v>12</v>
      </c>
      <c r="H1266">
        <v>2.1613020000000001</v>
      </c>
      <c r="I1266">
        <v>0</v>
      </c>
      <c r="J1266">
        <v>37</v>
      </c>
      <c r="K1266">
        <v>2</v>
      </c>
      <c r="L1266">
        <v>1178</v>
      </c>
    </row>
    <row r="1267" spans="1:12" hidden="1" x14ac:dyDescent="0.25">
      <c r="A1267" s="1">
        <v>44013</v>
      </c>
      <c r="B1267" s="2" t="s">
        <v>14</v>
      </c>
      <c r="C1267">
        <v>6</v>
      </c>
      <c r="D1267">
        <v>1243052</v>
      </c>
      <c r="E1267">
        <v>0</v>
      </c>
      <c r="F1267">
        <v>1876</v>
      </c>
      <c r="G1267">
        <v>22</v>
      </c>
      <c r="H1267">
        <v>1.7698370000000001</v>
      </c>
      <c r="I1267">
        <v>0</v>
      </c>
      <c r="J1267">
        <v>153</v>
      </c>
      <c r="K1267">
        <v>1</v>
      </c>
      <c r="L1267">
        <v>1685</v>
      </c>
    </row>
    <row r="1268" spans="1:12" hidden="1" x14ac:dyDescent="0.25">
      <c r="A1268" s="1">
        <v>44013</v>
      </c>
      <c r="B1268" s="2" t="s">
        <v>15</v>
      </c>
      <c r="C1268">
        <v>7</v>
      </c>
      <c r="D1268">
        <v>754705</v>
      </c>
      <c r="E1268">
        <v>1</v>
      </c>
      <c r="F1268">
        <v>3562</v>
      </c>
      <c r="G1268">
        <v>12</v>
      </c>
      <c r="H1268">
        <v>1.590025</v>
      </c>
      <c r="I1268">
        <v>0</v>
      </c>
      <c r="J1268">
        <v>108</v>
      </c>
      <c r="K1268">
        <v>0</v>
      </c>
      <c r="L1268">
        <v>3422</v>
      </c>
    </row>
    <row r="1269" spans="1:12" hidden="1" x14ac:dyDescent="0.25">
      <c r="A1269" s="1">
        <v>44013</v>
      </c>
      <c r="B1269" s="2" t="s">
        <v>16</v>
      </c>
      <c r="C1269">
        <v>8</v>
      </c>
      <c r="D1269">
        <v>394297</v>
      </c>
      <c r="E1269">
        <v>0</v>
      </c>
      <c r="F1269">
        <v>909</v>
      </c>
      <c r="G1269">
        <v>3</v>
      </c>
      <c r="H1269">
        <v>0.76084779999999996</v>
      </c>
      <c r="I1269">
        <v>0</v>
      </c>
      <c r="J1269">
        <v>19</v>
      </c>
      <c r="K1269">
        <v>1</v>
      </c>
      <c r="L1269">
        <v>875</v>
      </c>
    </row>
    <row r="1270" spans="1:12" hidden="1" x14ac:dyDescent="0.25">
      <c r="A1270" s="1">
        <v>44013</v>
      </c>
      <c r="B1270" s="2" t="s">
        <v>17</v>
      </c>
      <c r="C1270">
        <v>9</v>
      </c>
      <c r="D1270">
        <v>1897491</v>
      </c>
      <c r="E1270">
        <v>35</v>
      </c>
      <c r="F1270">
        <v>3926</v>
      </c>
      <c r="G1270">
        <v>163</v>
      </c>
      <c r="H1270">
        <v>8.5902910000000006</v>
      </c>
      <c r="I1270">
        <v>0</v>
      </c>
      <c r="J1270">
        <v>215</v>
      </c>
      <c r="K1270">
        <v>25</v>
      </c>
      <c r="L1270">
        <v>3371</v>
      </c>
    </row>
    <row r="1271" spans="1:12" x14ac:dyDescent="0.25">
      <c r="A1271" s="1">
        <v>44013</v>
      </c>
      <c r="B1271" s="2" t="s">
        <v>29</v>
      </c>
      <c r="C1271">
        <v>10</v>
      </c>
      <c r="D1271">
        <v>8858775</v>
      </c>
      <c r="E1271">
        <v>95</v>
      </c>
      <c r="F1271">
        <v>17882</v>
      </c>
      <c r="G1271">
        <v>412</v>
      </c>
      <c r="H1271">
        <v>4.6507560000000003</v>
      </c>
      <c r="I1271">
        <v>0</v>
      </c>
      <c r="J1271">
        <v>731</v>
      </c>
      <c r="K1271">
        <v>31</v>
      </c>
      <c r="L1271">
        <v>16320</v>
      </c>
    </row>
    <row r="1272" spans="1:12" hidden="1" x14ac:dyDescent="0.25">
      <c r="A1272" s="1">
        <v>44014</v>
      </c>
      <c r="B1272" s="2" t="s">
        <v>9</v>
      </c>
      <c r="C1272">
        <v>1</v>
      </c>
      <c r="D1272">
        <v>293433</v>
      </c>
      <c r="E1272">
        <v>4</v>
      </c>
      <c r="F1272">
        <v>358</v>
      </c>
      <c r="G1272">
        <v>5</v>
      </c>
      <c r="H1272">
        <v>1.7039660000000001</v>
      </c>
      <c r="I1272">
        <v>0</v>
      </c>
      <c r="J1272">
        <v>11</v>
      </c>
      <c r="K1272">
        <v>2</v>
      </c>
      <c r="L1272">
        <v>335</v>
      </c>
    </row>
    <row r="1273" spans="1:12" hidden="1" x14ac:dyDescent="0.25">
      <c r="A1273" s="1">
        <v>44014</v>
      </c>
      <c r="B1273" s="2" t="s">
        <v>10</v>
      </c>
      <c r="C1273">
        <v>2</v>
      </c>
      <c r="D1273">
        <v>560939</v>
      </c>
      <c r="E1273">
        <v>0</v>
      </c>
      <c r="F1273">
        <v>431</v>
      </c>
      <c r="G1273">
        <v>5</v>
      </c>
      <c r="H1273">
        <v>0.89136249999999995</v>
      </c>
      <c r="I1273">
        <v>0</v>
      </c>
      <c r="J1273">
        <v>13</v>
      </c>
      <c r="K1273">
        <v>0</v>
      </c>
      <c r="L1273">
        <v>402</v>
      </c>
    </row>
    <row r="1274" spans="1:12" hidden="1" x14ac:dyDescent="0.25">
      <c r="A1274" s="1">
        <v>44014</v>
      </c>
      <c r="B1274" s="2" t="s">
        <v>11</v>
      </c>
      <c r="C1274">
        <v>3</v>
      </c>
      <c r="D1274">
        <v>1677542</v>
      </c>
      <c r="E1274">
        <v>7</v>
      </c>
      <c r="F1274">
        <v>3009</v>
      </c>
      <c r="G1274">
        <v>35</v>
      </c>
      <c r="H1274">
        <v>2.0863860000000001</v>
      </c>
      <c r="I1274">
        <v>0</v>
      </c>
      <c r="J1274">
        <v>113</v>
      </c>
      <c r="K1274">
        <v>1</v>
      </c>
      <c r="L1274">
        <v>2797</v>
      </c>
    </row>
    <row r="1275" spans="1:12" hidden="1" x14ac:dyDescent="0.25">
      <c r="A1275" s="1">
        <v>44014</v>
      </c>
      <c r="B1275" s="2" t="s">
        <v>12</v>
      </c>
      <c r="C1275">
        <v>4</v>
      </c>
      <c r="D1275">
        <v>1482095</v>
      </c>
      <c r="E1275">
        <v>46</v>
      </c>
      <c r="F1275">
        <v>2608</v>
      </c>
      <c r="G1275">
        <v>195</v>
      </c>
      <c r="H1275">
        <v>13.15705</v>
      </c>
      <c r="I1275">
        <v>0</v>
      </c>
      <c r="J1275">
        <v>62</v>
      </c>
      <c r="K1275">
        <v>2</v>
      </c>
      <c r="L1275">
        <v>2260</v>
      </c>
    </row>
    <row r="1276" spans="1:12" hidden="1" x14ac:dyDescent="0.25">
      <c r="A1276" s="1">
        <v>44014</v>
      </c>
      <c r="B1276" s="2" t="s">
        <v>13</v>
      </c>
      <c r="C1276">
        <v>5</v>
      </c>
      <c r="D1276">
        <v>555221</v>
      </c>
      <c r="E1276">
        <v>1</v>
      </c>
      <c r="F1276">
        <v>1261</v>
      </c>
      <c r="G1276">
        <v>10</v>
      </c>
      <c r="H1276">
        <v>1.801085</v>
      </c>
      <c r="I1276">
        <v>0</v>
      </c>
      <c r="J1276">
        <v>37</v>
      </c>
      <c r="K1276">
        <v>5</v>
      </c>
      <c r="L1276">
        <v>1183</v>
      </c>
    </row>
    <row r="1277" spans="1:12" hidden="1" x14ac:dyDescent="0.25">
      <c r="A1277" s="1">
        <v>44014</v>
      </c>
      <c r="B1277" s="2" t="s">
        <v>14</v>
      </c>
      <c r="C1277">
        <v>6</v>
      </c>
      <c r="D1277">
        <v>1243052</v>
      </c>
      <c r="E1277">
        <v>11</v>
      </c>
      <c r="F1277">
        <v>1887</v>
      </c>
      <c r="G1277">
        <v>21</v>
      </c>
      <c r="H1277">
        <v>1.6893899999999999</v>
      </c>
      <c r="I1277">
        <v>0</v>
      </c>
      <c r="J1277">
        <v>153</v>
      </c>
      <c r="K1277">
        <v>2</v>
      </c>
      <c r="L1277">
        <v>1687</v>
      </c>
    </row>
    <row r="1278" spans="1:12" hidden="1" x14ac:dyDescent="0.25">
      <c r="A1278" s="1">
        <v>44014</v>
      </c>
      <c r="B1278" s="2" t="s">
        <v>15</v>
      </c>
      <c r="C1278">
        <v>7</v>
      </c>
      <c r="D1278">
        <v>754705</v>
      </c>
      <c r="E1278">
        <v>2</v>
      </c>
      <c r="F1278">
        <v>3564</v>
      </c>
      <c r="G1278">
        <v>12</v>
      </c>
      <c r="H1278">
        <v>1.590025</v>
      </c>
      <c r="I1278">
        <v>0</v>
      </c>
      <c r="J1278">
        <v>108</v>
      </c>
      <c r="K1278">
        <v>0</v>
      </c>
      <c r="L1278">
        <v>3422</v>
      </c>
    </row>
    <row r="1279" spans="1:12" hidden="1" x14ac:dyDescent="0.25">
      <c r="A1279" s="1">
        <v>44014</v>
      </c>
      <c r="B1279" s="2" t="s">
        <v>16</v>
      </c>
      <c r="C1279">
        <v>8</v>
      </c>
      <c r="D1279">
        <v>394297</v>
      </c>
      <c r="E1279">
        <v>0</v>
      </c>
      <c r="F1279">
        <v>909</v>
      </c>
      <c r="G1279">
        <v>2</v>
      </c>
      <c r="H1279">
        <v>0.50723180000000001</v>
      </c>
      <c r="I1279">
        <v>0</v>
      </c>
      <c r="J1279">
        <v>19</v>
      </c>
      <c r="K1279">
        <v>0</v>
      </c>
      <c r="L1279">
        <v>875</v>
      </c>
    </row>
    <row r="1280" spans="1:12" hidden="1" x14ac:dyDescent="0.25">
      <c r="A1280" s="1">
        <v>44014</v>
      </c>
      <c r="B1280" s="2" t="s">
        <v>17</v>
      </c>
      <c r="C1280">
        <v>9</v>
      </c>
      <c r="D1280">
        <v>1897491</v>
      </c>
      <c r="E1280">
        <v>9</v>
      </c>
      <c r="F1280">
        <v>3935</v>
      </c>
      <c r="G1280">
        <v>187</v>
      </c>
      <c r="H1280">
        <v>9.8551190000000002</v>
      </c>
      <c r="I1280">
        <v>0</v>
      </c>
      <c r="J1280">
        <v>215</v>
      </c>
      <c r="K1280">
        <v>32</v>
      </c>
      <c r="L1280">
        <v>3403</v>
      </c>
    </row>
    <row r="1281" spans="1:12" x14ac:dyDescent="0.25">
      <c r="A1281" s="1">
        <v>44014</v>
      </c>
      <c r="B1281" s="2" t="s">
        <v>29</v>
      </c>
      <c r="C1281">
        <v>10</v>
      </c>
      <c r="D1281">
        <v>8858775</v>
      </c>
      <c r="E1281">
        <v>80</v>
      </c>
      <c r="F1281">
        <v>17962</v>
      </c>
      <c r="G1281">
        <v>472</v>
      </c>
      <c r="H1281">
        <v>5.3280510000000003</v>
      </c>
      <c r="I1281">
        <v>0</v>
      </c>
      <c r="J1281">
        <v>731</v>
      </c>
      <c r="K1281">
        <v>44</v>
      </c>
      <c r="L1281">
        <v>16364</v>
      </c>
    </row>
    <row r="1282" spans="1:12" hidden="1" x14ac:dyDescent="0.25">
      <c r="A1282" s="1">
        <v>44015</v>
      </c>
      <c r="B1282" s="2" t="s">
        <v>9</v>
      </c>
      <c r="C1282">
        <v>1</v>
      </c>
      <c r="D1282">
        <v>293433</v>
      </c>
      <c r="E1282">
        <v>4</v>
      </c>
      <c r="F1282">
        <v>362</v>
      </c>
      <c r="G1282">
        <v>9</v>
      </c>
      <c r="H1282">
        <v>3.0671400000000002</v>
      </c>
      <c r="I1282">
        <v>0</v>
      </c>
      <c r="J1282">
        <v>11</v>
      </c>
      <c r="K1282">
        <v>0</v>
      </c>
      <c r="L1282">
        <v>335</v>
      </c>
    </row>
    <row r="1283" spans="1:12" hidden="1" x14ac:dyDescent="0.25">
      <c r="A1283" s="1">
        <v>44015</v>
      </c>
      <c r="B1283" s="2" t="s">
        <v>10</v>
      </c>
      <c r="C1283">
        <v>2</v>
      </c>
      <c r="D1283">
        <v>560939</v>
      </c>
      <c r="E1283">
        <v>2</v>
      </c>
      <c r="F1283">
        <v>433</v>
      </c>
      <c r="G1283">
        <v>2</v>
      </c>
      <c r="H1283">
        <v>0.356545</v>
      </c>
      <c r="I1283">
        <v>0</v>
      </c>
      <c r="J1283">
        <v>13</v>
      </c>
      <c r="K1283">
        <v>4</v>
      </c>
      <c r="L1283">
        <v>406</v>
      </c>
    </row>
    <row r="1284" spans="1:12" hidden="1" x14ac:dyDescent="0.25">
      <c r="A1284" s="1">
        <v>44015</v>
      </c>
      <c r="B1284" s="2" t="s">
        <v>11</v>
      </c>
      <c r="C1284">
        <v>3</v>
      </c>
      <c r="D1284">
        <v>1677542</v>
      </c>
      <c r="E1284">
        <v>4</v>
      </c>
      <c r="F1284">
        <v>3013</v>
      </c>
      <c r="G1284">
        <v>36</v>
      </c>
      <c r="H1284">
        <v>2.1459969999999999</v>
      </c>
      <c r="I1284">
        <v>0</v>
      </c>
      <c r="J1284">
        <v>113</v>
      </c>
      <c r="K1284">
        <v>10</v>
      </c>
      <c r="L1284">
        <v>2807</v>
      </c>
    </row>
    <row r="1285" spans="1:12" hidden="1" x14ac:dyDescent="0.25">
      <c r="A1285" s="1">
        <v>44015</v>
      </c>
      <c r="B1285" s="2" t="s">
        <v>12</v>
      </c>
      <c r="C1285">
        <v>4</v>
      </c>
      <c r="D1285">
        <v>1482095</v>
      </c>
      <c r="E1285">
        <v>40</v>
      </c>
      <c r="F1285">
        <v>2648</v>
      </c>
      <c r="G1285">
        <v>233</v>
      </c>
      <c r="H1285">
        <v>15.72099</v>
      </c>
      <c r="I1285">
        <v>0</v>
      </c>
      <c r="J1285">
        <v>62</v>
      </c>
      <c r="K1285">
        <v>9</v>
      </c>
      <c r="L1285">
        <v>2269</v>
      </c>
    </row>
    <row r="1286" spans="1:12" hidden="1" x14ac:dyDescent="0.25">
      <c r="A1286" s="1">
        <v>44015</v>
      </c>
      <c r="B1286" s="2" t="s">
        <v>13</v>
      </c>
      <c r="C1286">
        <v>5</v>
      </c>
      <c r="D1286">
        <v>555221</v>
      </c>
      <c r="E1286">
        <v>3</v>
      </c>
      <c r="F1286">
        <v>1264</v>
      </c>
      <c r="G1286">
        <v>11</v>
      </c>
      <c r="H1286">
        <v>1.981193</v>
      </c>
      <c r="I1286">
        <v>0</v>
      </c>
      <c r="J1286">
        <v>37</v>
      </c>
      <c r="K1286">
        <v>2</v>
      </c>
      <c r="L1286">
        <v>1185</v>
      </c>
    </row>
    <row r="1287" spans="1:12" hidden="1" x14ac:dyDescent="0.25">
      <c r="A1287" s="1">
        <v>44015</v>
      </c>
      <c r="B1287" s="2" t="s">
        <v>14</v>
      </c>
      <c r="C1287">
        <v>6</v>
      </c>
      <c r="D1287">
        <v>1243052</v>
      </c>
      <c r="E1287">
        <v>10</v>
      </c>
      <c r="F1287">
        <v>1897</v>
      </c>
      <c r="G1287">
        <v>29</v>
      </c>
      <c r="H1287">
        <v>2.3329680000000002</v>
      </c>
      <c r="I1287">
        <v>1</v>
      </c>
      <c r="J1287">
        <v>154</v>
      </c>
      <c r="K1287">
        <v>1</v>
      </c>
      <c r="L1287">
        <v>1688</v>
      </c>
    </row>
    <row r="1288" spans="1:12" hidden="1" x14ac:dyDescent="0.25">
      <c r="A1288" s="1">
        <v>44015</v>
      </c>
      <c r="B1288" s="2" t="s">
        <v>15</v>
      </c>
      <c r="C1288">
        <v>7</v>
      </c>
      <c r="D1288">
        <v>754705</v>
      </c>
      <c r="E1288">
        <v>4</v>
      </c>
      <c r="F1288">
        <v>3568</v>
      </c>
      <c r="G1288">
        <v>13</v>
      </c>
      <c r="H1288">
        <v>1.7225269999999999</v>
      </c>
      <c r="I1288">
        <v>0</v>
      </c>
      <c r="J1288">
        <v>108</v>
      </c>
      <c r="K1288">
        <v>0</v>
      </c>
      <c r="L1288">
        <v>3422</v>
      </c>
    </row>
    <row r="1289" spans="1:12" hidden="1" x14ac:dyDescent="0.25">
      <c r="A1289" s="1">
        <v>44015</v>
      </c>
      <c r="B1289" s="2" t="s">
        <v>16</v>
      </c>
      <c r="C1289">
        <v>8</v>
      </c>
      <c r="D1289">
        <v>394297</v>
      </c>
      <c r="E1289">
        <v>1</v>
      </c>
      <c r="F1289">
        <v>910</v>
      </c>
      <c r="G1289">
        <v>2</v>
      </c>
      <c r="H1289">
        <v>0.50723180000000001</v>
      </c>
      <c r="I1289">
        <v>0</v>
      </c>
      <c r="J1289">
        <v>19</v>
      </c>
      <c r="K1289">
        <v>0</v>
      </c>
      <c r="L1289">
        <v>875</v>
      </c>
    </row>
    <row r="1290" spans="1:12" hidden="1" x14ac:dyDescent="0.25">
      <c r="A1290" s="1">
        <v>44015</v>
      </c>
      <c r="B1290" s="2" t="s">
        <v>17</v>
      </c>
      <c r="C1290">
        <v>9</v>
      </c>
      <c r="D1290">
        <v>1897491</v>
      </c>
      <c r="E1290">
        <v>66</v>
      </c>
      <c r="F1290">
        <v>4001</v>
      </c>
      <c r="G1290">
        <v>173</v>
      </c>
      <c r="H1290">
        <v>9.1173029999999997</v>
      </c>
      <c r="I1290">
        <v>0</v>
      </c>
      <c r="J1290">
        <v>215</v>
      </c>
      <c r="K1290">
        <v>19</v>
      </c>
      <c r="L1290">
        <v>3422</v>
      </c>
    </row>
    <row r="1291" spans="1:12" x14ac:dyDescent="0.25">
      <c r="A1291" s="1">
        <v>44015</v>
      </c>
      <c r="B1291" s="2" t="s">
        <v>29</v>
      </c>
      <c r="C1291">
        <v>10</v>
      </c>
      <c r="D1291">
        <v>8858775</v>
      </c>
      <c r="E1291">
        <v>134</v>
      </c>
      <c r="F1291">
        <v>18096</v>
      </c>
      <c r="G1291">
        <v>508</v>
      </c>
      <c r="H1291">
        <v>5.7344270000000002</v>
      </c>
      <c r="I1291">
        <v>1</v>
      </c>
      <c r="J1291">
        <v>732</v>
      </c>
      <c r="K1291">
        <v>45</v>
      </c>
      <c r="L1291">
        <v>16409</v>
      </c>
    </row>
    <row r="1292" spans="1:12" hidden="1" x14ac:dyDescent="0.25">
      <c r="A1292" s="1">
        <v>44016</v>
      </c>
      <c r="B1292" s="2" t="s">
        <v>9</v>
      </c>
      <c r="C1292">
        <v>1</v>
      </c>
      <c r="D1292">
        <v>293433</v>
      </c>
      <c r="E1292">
        <v>0</v>
      </c>
      <c r="F1292">
        <v>362</v>
      </c>
      <c r="G1292">
        <v>13</v>
      </c>
      <c r="H1292">
        <v>4.4303129999999999</v>
      </c>
      <c r="I1292">
        <v>0</v>
      </c>
      <c r="J1292">
        <v>11</v>
      </c>
      <c r="K1292">
        <v>0</v>
      </c>
      <c r="L1292">
        <v>335</v>
      </c>
    </row>
    <row r="1293" spans="1:12" hidden="1" x14ac:dyDescent="0.25">
      <c r="A1293" s="1">
        <v>44016</v>
      </c>
      <c r="B1293" s="2" t="s">
        <v>10</v>
      </c>
      <c r="C1293">
        <v>2</v>
      </c>
      <c r="D1293">
        <v>560939</v>
      </c>
      <c r="E1293">
        <v>1</v>
      </c>
      <c r="F1293">
        <v>434</v>
      </c>
      <c r="G1293">
        <v>3</v>
      </c>
      <c r="H1293">
        <v>0.53481749999999995</v>
      </c>
      <c r="I1293">
        <v>0</v>
      </c>
      <c r="J1293">
        <v>13</v>
      </c>
      <c r="K1293">
        <v>0</v>
      </c>
      <c r="L1293">
        <v>406</v>
      </c>
    </row>
    <row r="1294" spans="1:12" hidden="1" x14ac:dyDescent="0.25">
      <c r="A1294" s="1">
        <v>44016</v>
      </c>
      <c r="B1294" s="2" t="s">
        <v>11</v>
      </c>
      <c r="C1294">
        <v>3</v>
      </c>
      <c r="D1294">
        <v>1677542</v>
      </c>
      <c r="E1294">
        <v>1</v>
      </c>
      <c r="F1294">
        <v>3014</v>
      </c>
      <c r="G1294">
        <v>34</v>
      </c>
      <c r="H1294">
        <v>2.0267750000000002</v>
      </c>
      <c r="I1294">
        <v>0</v>
      </c>
      <c r="J1294">
        <v>113</v>
      </c>
      <c r="K1294">
        <v>5</v>
      </c>
      <c r="L1294">
        <v>2812</v>
      </c>
    </row>
    <row r="1295" spans="1:12" hidden="1" x14ac:dyDescent="0.25">
      <c r="A1295" s="1">
        <v>44016</v>
      </c>
      <c r="B1295" s="2" t="s">
        <v>12</v>
      </c>
      <c r="C1295">
        <v>4</v>
      </c>
      <c r="D1295">
        <v>1482095</v>
      </c>
      <c r="E1295">
        <v>56</v>
      </c>
      <c r="F1295">
        <v>2704</v>
      </c>
      <c r="G1295">
        <v>249</v>
      </c>
      <c r="H1295">
        <v>16.800540000000002</v>
      </c>
      <c r="I1295">
        <v>0</v>
      </c>
      <c r="J1295">
        <v>62</v>
      </c>
      <c r="K1295">
        <v>0</v>
      </c>
      <c r="L1295">
        <v>2269</v>
      </c>
    </row>
    <row r="1296" spans="1:12" hidden="1" x14ac:dyDescent="0.25">
      <c r="A1296" s="1">
        <v>44016</v>
      </c>
      <c r="B1296" s="2" t="s">
        <v>13</v>
      </c>
      <c r="C1296">
        <v>5</v>
      </c>
      <c r="D1296">
        <v>555221</v>
      </c>
      <c r="E1296">
        <v>3</v>
      </c>
      <c r="F1296">
        <v>1267</v>
      </c>
      <c r="G1296">
        <v>14</v>
      </c>
      <c r="H1296">
        <v>2.5215179999999999</v>
      </c>
      <c r="I1296">
        <v>0</v>
      </c>
      <c r="J1296">
        <v>37</v>
      </c>
      <c r="K1296">
        <v>2</v>
      </c>
      <c r="L1296">
        <v>1187</v>
      </c>
    </row>
    <row r="1297" spans="1:12" hidden="1" x14ac:dyDescent="0.25">
      <c r="A1297" s="1">
        <v>44016</v>
      </c>
      <c r="B1297" s="2" t="s">
        <v>14</v>
      </c>
      <c r="C1297">
        <v>6</v>
      </c>
      <c r="D1297">
        <v>1243052</v>
      </c>
      <c r="E1297">
        <v>6</v>
      </c>
      <c r="F1297">
        <v>1903</v>
      </c>
      <c r="G1297">
        <v>34</v>
      </c>
      <c r="H1297">
        <v>2.7352029999999998</v>
      </c>
      <c r="I1297">
        <v>0</v>
      </c>
      <c r="J1297">
        <v>154</v>
      </c>
      <c r="K1297">
        <v>2</v>
      </c>
      <c r="L1297">
        <v>1690</v>
      </c>
    </row>
    <row r="1298" spans="1:12" hidden="1" x14ac:dyDescent="0.25">
      <c r="A1298" s="1">
        <v>44016</v>
      </c>
      <c r="B1298" s="2" t="s">
        <v>15</v>
      </c>
      <c r="C1298">
        <v>7</v>
      </c>
      <c r="D1298">
        <v>754705</v>
      </c>
      <c r="E1298">
        <v>4</v>
      </c>
      <c r="F1298">
        <v>3572</v>
      </c>
      <c r="G1298">
        <v>17</v>
      </c>
      <c r="H1298">
        <v>2.2525360000000001</v>
      </c>
      <c r="I1298">
        <v>0</v>
      </c>
      <c r="J1298">
        <v>108</v>
      </c>
      <c r="K1298">
        <v>0</v>
      </c>
      <c r="L1298">
        <v>3422</v>
      </c>
    </row>
    <row r="1299" spans="1:12" hidden="1" x14ac:dyDescent="0.25">
      <c r="A1299" s="1">
        <v>44016</v>
      </c>
      <c r="B1299" s="2" t="s">
        <v>16</v>
      </c>
      <c r="C1299">
        <v>8</v>
      </c>
      <c r="D1299">
        <v>394297</v>
      </c>
      <c r="E1299">
        <v>0</v>
      </c>
      <c r="F1299">
        <v>910</v>
      </c>
      <c r="G1299">
        <v>1</v>
      </c>
      <c r="H1299">
        <v>0.25361590000000001</v>
      </c>
      <c r="I1299">
        <v>0</v>
      </c>
      <c r="J1299">
        <v>19</v>
      </c>
      <c r="K1299">
        <v>0</v>
      </c>
      <c r="L1299">
        <v>875</v>
      </c>
    </row>
    <row r="1300" spans="1:12" hidden="1" x14ac:dyDescent="0.25">
      <c r="A1300" s="1">
        <v>44016</v>
      </c>
      <c r="B1300" s="2" t="s">
        <v>17</v>
      </c>
      <c r="C1300">
        <v>9</v>
      </c>
      <c r="D1300">
        <v>1897491</v>
      </c>
      <c r="E1300">
        <v>34</v>
      </c>
      <c r="F1300">
        <v>4035</v>
      </c>
      <c r="G1300">
        <v>203</v>
      </c>
      <c r="H1300">
        <v>10.69834</v>
      </c>
      <c r="I1300">
        <v>0</v>
      </c>
      <c r="J1300">
        <v>215</v>
      </c>
      <c r="K1300">
        <v>14</v>
      </c>
      <c r="L1300">
        <v>3436</v>
      </c>
    </row>
    <row r="1301" spans="1:12" x14ac:dyDescent="0.25">
      <c r="A1301" s="1">
        <v>44016</v>
      </c>
      <c r="B1301" s="2" t="s">
        <v>29</v>
      </c>
      <c r="C1301">
        <v>10</v>
      </c>
      <c r="D1301">
        <v>8858775</v>
      </c>
      <c r="E1301">
        <v>105</v>
      </c>
      <c r="F1301">
        <v>18201</v>
      </c>
      <c r="G1301">
        <v>568</v>
      </c>
      <c r="H1301">
        <v>6.4117220000000001</v>
      </c>
      <c r="I1301">
        <v>0</v>
      </c>
      <c r="J1301">
        <v>732</v>
      </c>
      <c r="K1301">
        <v>23</v>
      </c>
      <c r="L1301">
        <v>16432</v>
      </c>
    </row>
    <row r="1302" spans="1:12" hidden="1" x14ac:dyDescent="0.25">
      <c r="A1302" s="1">
        <v>44017</v>
      </c>
      <c r="B1302" s="2" t="s">
        <v>9</v>
      </c>
      <c r="C1302">
        <v>1</v>
      </c>
      <c r="D1302">
        <v>293433</v>
      </c>
      <c r="E1302">
        <v>0</v>
      </c>
      <c r="F1302">
        <v>362</v>
      </c>
      <c r="G1302">
        <v>11</v>
      </c>
      <c r="H1302">
        <v>3.748726</v>
      </c>
      <c r="I1302">
        <v>0</v>
      </c>
      <c r="J1302">
        <v>11</v>
      </c>
      <c r="K1302">
        <v>1</v>
      </c>
      <c r="L1302">
        <v>336</v>
      </c>
    </row>
    <row r="1303" spans="1:12" hidden="1" x14ac:dyDescent="0.25">
      <c r="A1303" s="1">
        <v>44017</v>
      </c>
      <c r="B1303" s="2" t="s">
        <v>10</v>
      </c>
      <c r="C1303">
        <v>2</v>
      </c>
      <c r="D1303">
        <v>560939</v>
      </c>
      <c r="E1303">
        <v>0</v>
      </c>
      <c r="F1303">
        <v>434</v>
      </c>
      <c r="G1303">
        <v>4</v>
      </c>
      <c r="H1303">
        <v>0.71309</v>
      </c>
      <c r="I1303">
        <v>0</v>
      </c>
      <c r="J1303">
        <v>13</v>
      </c>
      <c r="K1303">
        <v>0</v>
      </c>
      <c r="L1303">
        <v>406</v>
      </c>
    </row>
    <row r="1304" spans="1:12" hidden="1" x14ac:dyDescent="0.25">
      <c r="A1304" s="1">
        <v>44017</v>
      </c>
      <c r="B1304" s="2" t="s">
        <v>11</v>
      </c>
      <c r="C1304">
        <v>3</v>
      </c>
      <c r="D1304">
        <v>1677542</v>
      </c>
      <c r="E1304">
        <v>4</v>
      </c>
      <c r="F1304">
        <v>3018</v>
      </c>
      <c r="G1304">
        <v>32</v>
      </c>
      <c r="H1304">
        <v>1.9075530000000001</v>
      </c>
      <c r="I1304">
        <v>0</v>
      </c>
      <c r="J1304">
        <v>113</v>
      </c>
      <c r="K1304">
        <v>5</v>
      </c>
      <c r="L1304">
        <v>2817</v>
      </c>
    </row>
    <row r="1305" spans="1:12" hidden="1" x14ac:dyDescent="0.25">
      <c r="A1305" s="1">
        <v>44017</v>
      </c>
      <c r="B1305" s="2" t="s">
        <v>12</v>
      </c>
      <c r="C1305">
        <v>4</v>
      </c>
      <c r="D1305">
        <v>1482095</v>
      </c>
      <c r="E1305">
        <v>51</v>
      </c>
      <c r="F1305">
        <v>2755</v>
      </c>
      <c r="G1305">
        <v>286</v>
      </c>
      <c r="H1305">
        <v>19.29701</v>
      </c>
      <c r="I1305">
        <v>0</v>
      </c>
      <c r="J1305">
        <v>62</v>
      </c>
      <c r="K1305">
        <v>0</v>
      </c>
      <c r="L1305">
        <v>2269</v>
      </c>
    </row>
    <row r="1306" spans="1:12" hidden="1" x14ac:dyDescent="0.25">
      <c r="A1306" s="1">
        <v>44017</v>
      </c>
      <c r="B1306" s="2" t="s">
        <v>13</v>
      </c>
      <c r="C1306">
        <v>5</v>
      </c>
      <c r="D1306">
        <v>555221</v>
      </c>
      <c r="E1306">
        <v>0</v>
      </c>
      <c r="F1306">
        <v>1267</v>
      </c>
      <c r="G1306">
        <v>14</v>
      </c>
      <c r="H1306">
        <v>2.5215179999999999</v>
      </c>
      <c r="I1306">
        <v>0</v>
      </c>
      <c r="J1306">
        <v>37</v>
      </c>
      <c r="K1306">
        <v>0</v>
      </c>
      <c r="L1306">
        <v>1187</v>
      </c>
    </row>
    <row r="1307" spans="1:12" hidden="1" x14ac:dyDescent="0.25">
      <c r="A1307" s="1">
        <v>44017</v>
      </c>
      <c r="B1307" s="2" t="s">
        <v>14</v>
      </c>
      <c r="C1307">
        <v>6</v>
      </c>
      <c r="D1307">
        <v>1243052</v>
      </c>
      <c r="E1307">
        <v>0</v>
      </c>
      <c r="F1307">
        <v>1903</v>
      </c>
      <c r="G1307">
        <v>40</v>
      </c>
      <c r="H1307">
        <v>3.217886</v>
      </c>
      <c r="I1307">
        <v>0</v>
      </c>
      <c r="J1307">
        <v>154</v>
      </c>
      <c r="K1307">
        <v>0</v>
      </c>
      <c r="L1307">
        <v>1690</v>
      </c>
    </row>
    <row r="1308" spans="1:12" hidden="1" x14ac:dyDescent="0.25">
      <c r="A1308" s="1">
        <v>44017</v>
      </c>
      <c r="B1308" s="2" t="s">
        <v>15</v>
      </c>
      <c r="C1308">
        <v>7</v>
      </c>
      <c r="D1308">
        <v>754705</v>
      </c>
      <c r="E1308">
        <v>0</v>
      </c>
      <c r="F1308">
        <v>3572</v>
      </c>
      <c r="G1308">
        <v>20</v>
      </c>
      <c r="H1308">
        <v>2.650042</v>
      </c>
      <c r="I1308">
        <v>0</v>
      </c>
      <c r="J1308">
        <v>108</v>
      </c>
      <c r="K1308">
        <v>0</v>
      </c>
      <c r="L1308">
        <v>3422</v>
      </c>
    </row>
    <row r="1309" spans="1:12" hidden="1" x14ac:dyDescent="0.25">
      <c r="A1309" s="1">
        <v>44017</v>
      </c>
      <c r="B1309" s="2" t="s">
        <v>16</v>
      </c>
      <c r="C1309">
        <v>8</v>
      </c>
      <c r="D1309">
        <v>394297</v>
      </c>
      <c r="E1309">
        <v>0</v>
      </c>
      <c r="F1309">
        <v>910</v>
      </c>
      <c r="G1309">
        <v>1</v>
      </c>
      <c r="H1309">
        <v>0.25361590000000001</v>
      </c>
      <c r="I1309">
        <v>0</v>
      </c>
      <c r="J1309">
        <v>19</v>
      </c>
      <c r="K1309">
        <v>1</v>
      </c>
      <c r="L1309">
        <v>876</v>
      </c>
    </row>
    <row r="1310" spans="1:12" hidden="1" x14ac:dyDescent="0.25">
      <c r="A1310" s="1">
        <v>44017</v>
      </c>
      <c r="B1310" s="2" t="s">
        <v>17</v>
      </c>
      <c r="C1310">
        <v>9</v>
      </c>
      <c r="D1310">
        <v>1897491</v>
      </c>
      <c r="E1310">
        <v>21</v>
      </c>
      <c r="F1310">
        <v>4056</v>
      </c>
      <c r="G1310">
        <v>220</v>
      </c>
      <c r="H1310">
        <v>11.59426</v>
      </c>
      <c r="I1310">
        <v>0</v>
      </c>
      <c r="J1310">
        <v>215</v>
      </c>
      <c r="K1310">
        <v>24</v>
      </c>
      <c r="L1310">
        <v>3460</v>
      </c>
    </row>
    <row r="1311" spans="1:12" x14ac:dyDescent="0.25">
      <c r="A1311" s="1">
        <v>44017</v>
      </c>
      <c r="B1311" s="2" t="s">
        <v>29</v>
      </c>
      <c r="C1311">
        <v>10</v>
      </c>
      <c r="D1311">
        <v>8858775</v>
      </c>
      <c r="E1311">
        <v>76</v>
      </c>
      <c r="F1311">
        <v>18277</v>
      </c>
      <c r="G1311">
        <v>628</v>
      </c>
      <c r="H1311">
        <v>7.089016</v>
      </c>
      <c r="I1311">
        <v>0</v>
      </c>
      <c r="J1311">
        <v>732</v>
      </c>
      <c r="K1311">
        <v>31</v>
      </c>
      <c r="L1311">
        <v>16463</v>
      </c>
    </row>
    <row r="1312" spans="1:12" hidden="1" x14ac:dyDescent="0.25">
      <c r="A1312" s="1">
        <v>44018</v>
      </c>
      <c r="B1312" s="2" t="s">
        <v>9</v>
      </c>
      <c r="C1312">
        <v>1</v>
      </c>
      <c r="D1312">
        <v>293433</v>
      </c>
      <c r="E1312">
        <v>2</v>
      </c>
      <c r="F1312">
        <v>364</v>
      </c>
      <c r="G1312">
        <v>10</v>
      </c>
      <c r="H1312">
        <v>3.4079329999999999</v>
      </c>
      <c r="I1312">
        <v>0</v>
      </c>
      <c r="J1312">
        <v>11</v>
      </c>
      <c r="K1312">
        <v>0</v>
      </c>
      <c r="L1312">
        <v>336</v>
      </c>
    </row>
    <row r="1313" spans="1:12" hidden="1" x14ac:dyDescent="0.25">
      <c r="A1313" s="1">
        <v>44018</v>
      </c>
      <c r="B1313" s="2" t="s">
        <v>10</v>
      </c>
      <c r="C1313">
        <v>2</v>
      </c>
      <c r="D1313">
        <v>560939</v>
      </c>
      <c r="E1313">
        <v>2</v>
      </c>
      <c r="F1313">
        <v>436</v>
      </c>
      <c r="G1313">
        <v>4</v>
      </c>
      <c r="H1313">
        <v>0.71309</v>
      </c>
      <c r="I1313">
        <v>0</v>
      </c>
      <c r="J1313">
        <v>13</v>
      </c>
      <c r="K1313">
        <v>0</v>
      </c>
      <c r="L1313">
        <v>406</v>
      </c>
    </row>
    <row r="1314" spans="1:12" hidden="1" x14ac:dyDescent="0.25">
      <c r="A1314" s="1">
        <v>44018</v>
      </c>
      <c r="B1314" s="2" t="s">
        <v>11</v>
      </c>
      <c r="C1314">
        <v>3</v>
      </c>
      <c r="D1314">
        <v>1677542</v>
      </c>
      <c r="E1314">
        <v>6</v>
      </c>
      <c r="F1314">
        <v>3024</v>
      </c>
      <c r="G1314">
        <v>27</v>
      </c>
      <c r="H1314">
        <v>1.6094980000000001</v>
      </c>
      <c r="I1314">
        <v>0</v>
      </c>
      <c r="J1314">
        <v>113</v>
      </c>
      <c r="K1314">
        <v>6</v>
      </c>
      <c r="L1314">
        <v>2823</v>
      </c>
    </row>
    <row r="1315" spans="1:12" hidden="1" x14ac:dyDescent="0.25">
      <c r="A1315" s="1">
        <v>44018</v>
      </c>
      <c r="B1315" s="2" t="s">
        <v>12</v>
      </c>
      <c r="C1315">
        <v>4</v>
      </c>
      <c r="D1315">
        <v>1482095</v>
      </c>
      <c r="E1315">
        <v>26</v>
      </c>
      <c r="F1315">
        <v>2781</v>
      </c>
      <c r="G1315">
        <v>301</v>
      </c>
      <c r="H1315">
        <v>20.309090000000001</v>
      </c>
      <c r="I1315">
        <v>0</v>
      </c>
      <c r="J1315">
        <v>62</v>
      </c>
      <c r="K1315">
        <v>7</v>
      </c>
      <c r="L1315">
        <v>2276</v>
      </c>
    </row>
    <row r="1316" spans="1:12" hidden="1" x14ac:dyDescent="0.25">
      <c r="A1316" s="1">
        <v>44018</v>
      </c>
      <c r="B1316" s="2" t="s">
        <v>13</v>
      </c>
      <c r="C1316">
        <v>5</v>
      </c>
      <c r="D1316">
        <v>555221</v>
      </c>
      <c r="E1316">
        <v>4</v>
      </c>
      <c r="F1316">
        <v>1271</v>
      </c>
      <c r="G1316">
        <v>12</v>
      </c>
      <c r="H1316">
        <v>2.1613020000000001</v>
      </c>
      <c r="I1316">
        <v>0</v>
      </c>
      <c r="J1316">
        <v>37</v>
      </c>
      <c r="K1316">
        <v>2</v>
      </c>
      <c r="L1316">
        <v>1189</v>
      </c>
    </row>
    <row r="1317" spans="1:12" hidden="1" x14ac:dyDescent="0.25">
      <c r="A1317" s="1">
        <v>44018</v>
      </c>
      <c r="B1317" s="2" t="s">
        <v>14</v>
      </c>
      <c r="C1317">
        <v>6</v>
      </c>
      <c r="D1317">
        <v>1243052</v>
      </c>
      <c r="E1317">
        <v>4</v>
      </c>
      <c r="F1317">
        <v>1907</v>
      </c>
      <c r="G1317">
        <v>37</v>
      </c>
      <c r="H1317">
        <v>2.9765450000000002</v>
      </c>
      <c r="I1317">
        <v>0</v>
      </c>
      <c r="J1317">
        <v>154</v>
      </c>
      <c r="K1317">
        <v>1</v>
      </c>
      <c r="L1317">
        <v>1691</v>
      </c>
    </row>
    <row r="1318" spans="1:12" hidden="1" x14ac:dyDescent="0.25">
      <c r="A1318" s="1">
        <v>44018</v>
      </c>
      <c r="B1318" s="2" t="s">
        <v>15</v>
      </c>
      <c r="C1318">
        <v>7</v>
      </c>
      <c r="D1318">
        <v>754705</v>
      </c>
      <c r="E1318">
        <v>1</v>
      </c>
      <c r="F1318">
        <v>3573</v>
      </c>
      <c r="G1318">
        <v>18</v>
      </c>
      <c r="H1318">
        <v>2.3850380000000002</v>
      </c>
      <c r="I1318">
        <v>0</v>
      </c>
      <c r="J1318">
        <v>108</v>
      </c>
      <c r="K1318">
        <v>1</v>
      </c>
      <c r="L1318">
        <v>3423</v>
      </c>
    </row>
    <row r="1319" spans="1:12" hidden="1" x14ac:dyDescent="0.25">
      <c r="A1319" s="1">
        <v>44018</v>
      </c>
      <c r="B1319" s="2" t="s">
        <v>16</v>
      </c>
      <c r="C1319">
        <v>8</v>
      </c>
      <c r="D1319">
        <v>394297</v>
      </c>
      <c r="E1319">
        <v>1</v>
      </c>
      <c r="F1319">
        <v>911</v>
      </c>
      <c r="G1319">
        <v>1</v>
      </c>
      <c r="H1319">
        <v>0.25361590000000001</v>
      </c>
      <c r="I1319">
        <v>0</v>
      </c>
      <c r="J1319">
        <v>19</v>
      </c>
      <c r="K1319">
        <v>0</v>
      </c>
      <c r="L1319">
        <v>876</v>
      </c>
    </row>
    <row r="1320" spans="1:12" hidden="1" x14ac:dyDescent="0.25">
      <c r="A1320" s="1">
        <v>44018</v>
      </c>
      <c r="B1320" s="2" t="s">
        <v>17</v>
      </c>
      <c r="C1320">
        <v>9</v>
      </c>
      <c r="D1320">
        <v>1897491</v>
      </c>
      <c r="E1320">
        <v>23</v>
      </c>
      <c r="F1320">
        <v>4079</v>
      </c>
      <c r="G1320">
        <v>231</v>
      </c>
      <c r="H1320">
        <v>12.173970000000001</v>
      </c>
      <c r="I1320">
        <v>0</v>
      </c>
      <c r="J1320">
        <v>215</v>
      </c>
      <c r="K1320">
        <v>21</v>
      </c>
      <c r="L1320">
        <v>3481</v>
      </c>
    </row>
    <row r="1321" spans="1:12" x14ac:dyDescent="0.25">
      <c r="A1321" s="1">
        <v>44018</v>
      </c>
      <c r="B1321" s="2" t="s">
        <v>29</v>
      </c>
      <c r="C1321">
        <v>10</v>
      </c>
      <c r="D1321">
        <v>8858775</v>
      </c>
      <c r="E1321">
        <v>69</v>
      </c>
      <c r="F1321">
        <v>18346</v>
      </c>
      <c r="G1321">
        <v>641</v>
      </c>
      <c r="H1321">
        <v>7.2357639999999996</v>
      </c>
      <c r="I1321">
        <v>0</v>
      </c>
      <c r="J1321">
        <v>732</v>
      </c>
      <c r="K1321">
        <v>38</v>
      </c>
      <c r="L1321">
        <v>16501</v>
      </c>
    </row>
    <row r="1322" spans="1:12" hidden="1" x14ac:dyDescent="0.25">
      <c r="A1322" s="1">
        <v>44019</v>
      </c>
      <c r="B1322" s="2" t="s">
        <v>9</v>
      </c>
      <c r="C1322">
        <v>1</v>
      </c>
      <c r="D1322">
        <v>293433</v>
      </c>
      <c r="E1322">
        <v>0</v>
      </c>
      <c r="F1322">
        <v>364</v>
      </c>
      <c r="G1322">
        <v>12</v>
      </c>
      <c r="H1322">
        <v>4.0895200000000003</v>
      </c>
      <c r="I1322">
        <v>0</v>
      </c>
      <c r="J1322">
        <v>11</v>
      </c>
      <c r="K1322">
        <v>1</v>
      </c>
      <c r="L1322">
        <v>337</v>
      </c>
    </row>
    <row r="1323" spans="1:12" hidden="1" x14ac:dyDescent="0.25">
      <c r="A1323" s="1">
        <v>44019</v>
      </c>
      <c r="B1323" s="2" t="s">
        <v>10</v>
      </c>
      <c r="C1323">
        <v>2</v>
      </c>
      <c r="D1323">
        <v>560939</v>
      </c>
      <c r="E1323">
        <v>1</v>
      </c>
      <c r="F1323">
        <v>437</v>
      </c>
      <c r="G1323">
        <v>6</v>
      </c>
      <c r="H1323">
        <v>1.0696349999999999</v>
      </c>
      <c r="I1323">
        <v>0</v>
      </c>
      <c r="J1323">
        <v>13</v>
      </c>
      <c r="K1323">
        <v>1</v>
      </c>
      <c r="L1323">
        <v>407</v>
      </c>
    </row>
    <row r="1324" spans="1:12" hidden="1" x14ac:dyDescent="0.25">
      <c r="A1324" s="1">
        <v>44019</v>
      </c>
      <c r="B1324" s="2" t="s">
        <v>11</v>
      </c>
      <c r="C1324">
        <v>3</v>
      </c>
      <c r="D1324">
        <v>1677542</v>
      </c>
      <c r="E1324">
        <v>5</v>
      </c>
      <c r="F1324">
        <v>3029</v>
      </c>
      <c r="G1324">
        <v>29</v>
      </c>
      <c r="H1324">
        <v>1.72872</v>
      </c>
      <c r="I1324">
        <v>0</v>
      </c>
      <c r="J1324">
        <v>113</v>
      </c>
      <c r="K1324">
        <v>2</v>
      </c>
      <c r="L1324">
        <v>2825</v>
      </c>
    </row>
    <row r="1325" spans="1:12" hidden="1" x14ac:dyDescent="0.25">
      <c r="A1325" s="1">
        <v>44019</v>
      </c>
      <c r="B1325" s="2" t="s">
        <v>12</v>
      </c>
      <c r="C1325">
        <v>4</v>
      </c>
      <c r="D1325">
        <v>1482095</v>
      </c>
      <c r="E1325">
        <v>37</v>
      </c>
      <c r="F1325">
        <v>2818</v>
      </c>
      <c r="G1325">
        <v>320</v>
      </c>
      <c r="H1325">
        <v>21.591059999999999</v>
      </c>
      <c r="I1325">
        <v>0</v>
      </c>
      <c r="J1325">
        <v>62</v>
      </c>
      <c r="K1325">
        <v>12</v>
      </c>
      <c r="L1325">
        <v>2288</v>
      </c>
    </row>
    <row r="1326" spans="1:12" hidden="1" x14ac:dyDescent="0.25">
      <c r="A1326" s="1">
        <v>44019</v>
      </c>
      <c r="B1326" s="2" t="s">
        <v>13</v>
      </c>
      <c r="C1326">
        <v>5</v>
      </c>
      <c r="D1326">
        <v>555221</v>
      </c>
      <c r="E1326">
        <v>10</v>
      </c>
      <c r="F1326">
        <v>1281</v>
      </c>
      <c r="G1326">
        <v>15</v>
      </c>
      <c r="H1326">
        <v>2.7016269999999998</v>
      </c>
      <c r="I1326">
        <v>0</v>
      </c>
      <c r="J1326">
        <v>37</v>
      </c>
      <c r="K1326">
        <v>4</v>
      </c>
      <c r="L1326">
        <v>1193</v>
      </c>
    </row>
    <row r="1327" spans="1:12" hidden="1" x14ac:dyDescent="0.25">
      <c r="A1327" s="1">
        <v>44019</v>
      </c>
      <c r="B1327" s="2" t="s">
        <v>14</v>
      </c>
      <c r="C1327">
        <v>6</v>
      </c>
      <c r="D1327">
        <v>1243052</v>
      </c>
      <c r="E1327">
        <v>11</v>
      </c>
      <c r="F1327">
        <v>1918</v>
      </c>
      <c r="G1327">
        <v>40</v>
      </c>
      <c r="H1327">
        <v>3.217886</v>
      </c>
      <c r="I1327">
        <v>0</v>
      </c>
      <c r="J1327">
        <v>154</v>
      </c>
      <c r="K1327">
        <v>2</v>
      </c>
      <c r="L1327">
        <v>1693</v>
      </c>
    </row>
    <row r="1328" spans="1:12" hidden="1" x14ac:dyDescent="0.25">
      <c r="A1328" s="1">
        <v>44019</v>
      </c>
      <c r="B1328" s="2" t="s">
        <v>15</v>
      </c>
      <c r="C1328">
        <v>7</v>
      </c>
      <c r="D1328">
        <v>754705</v>
      </c>
      <c r="E1328">
        <v>3</v>
      </c>
      <c r="F1328">
        <v>3576</v>
      </c>
      <c r="G1328">
        <v>15</v>
      </c>
      <c r="H1328">
        <v>1.9875320000000001</v>
      </c>
      <c r="I1328">
        <v>0</v>
      </c>
      <c r="J1328">
        <v>108</v>
      </c>
      <c r="K1328">
        <v>0</v>
      </c>
      <c r="L1328">
        <v>3423</v>
      </c>
    </row>
    <row r="1329" spans="1:12" hidden="1" x14ac:dyDescent="0.25">
      <c r="A1329" s="1">
        <v>44019</v>
      </c>
      <c r="B1329" s="2" t="s">
        <v>16</v>
      </c>
      <c r="C1329">
        <v>8</v>
      </c>
      <c r="D1329">
        <v>394297</v>
      </c>
      <c r="E1329">
        <v>0</v>
      </c>
      <c r="F1329">
        <v>911</v>
      </c>
      <c r="G1329">
        <v>2</v>
      </c>
      <c r="H1329">
        <v>0.50723180000000001</v>
      </c>
      <c r="I1329">
        <v>0</v>
      </c>
      <c r="J1329">
        <v>19</v>
      </c>
      <c r="K1329">
        <v>1</v>
      </c>
      <c r="L1329">
        <v>877</v>
      </c>
    </row>
    <row r="1330" spans="1:12" hidden="1" x14ac:dyDescent="0.25">
      <c r="A1330" s="1">
        <v>44019</v>
      </c>
      <c r="B1330" s="2" t="s">
        <v>17</v>
      </c>
      <c r="C1330">
        <v>9</v>
      </c>
      <c r="D1330">
        <v>1897491</v>
      </c>
      <c r="E1330">
        <v>24</v>
      </c>
      <c r="F1330">
        <v>4103</v>
      </c>
      <c r="G1330">
        <v>222</v>
      </c>
      <c r="H1330">
        <v>11.69966</v>
      </c>
      <c r="I1330">
        <v>0</v>
      </c>
      <c r="J1330">
        <v>215</v>
      </c>
      <c r="K1330">
        <v>23</v>
      </c>
      <c r="L1330">
        <v>3504</v>
      </c>
    </row>
    <row r="1331" spans="1:12" x14ac:dyDescent="0.25">
      <c r="A1331" s="1">
        <v>44019</v>
      </c>
      <c r="B1331" s="2" t="s">
        <v>29</v>
      </c>
      <c r="C1331">
        <v>10</v>
      </c>
      <c r="D1331">
        <v>8858775</v>
      </c>
      <c r="E1331">
        <v>91</v>
      </c>
      <c r="F1331">
        <v>18437</v>
      </c>
      <c r="G1331">
        <v>661</v>
      </c>
      <c r="H1331">
        <v>7.4615280000000004</v>
      </c>
      <c r="I1331">
        <v>0</v>
      </c>
      <c r="J1331">
        <v>732</v>
      </c>
      <c r="K1331">
        <v>46</v>
      </c>
      <c r="L1331">
        <v>16547</v>
      </c>
    </row>
    <row r="1332" spans="1:12" hidden="1" x14ac:dyDescent="0.25">
      <c r="A1332" s="1">
        <v>44020</v>
      </c>
      <c r="B1332" s="2" t="s">
        <v>9</v>
      </c>
      <c r="C1332">
        <v>1</v>
      </c>
      <c r="D1332">
        <v>293433</v>
      </c>
      <c r="E1332">
        <v>2</v>
      </c>
      <c r="F1332">
        <v>366</v>
      </c>
      <c r="G1332">
        <v>11</v>
      </c>
      <c r="H1332">
        <v>3.748726</v>
      </c>
      <c r="I1332">
        <v>0</v>
      </c>
      <c r="J1332">
        <v>11</v>
      </c>
      <c r="K1332">
        <v>0</v>
      </c>
      <c r="L1332">
        <v>337</v>
      </c>
    </row>
    <row r="1333" spans="1:12" hidden="1" x14ac:dyDescent="0.25">
      <c r="A1333" s="1">
        <v>44020</v>
      </c>
      <c r="B1333" s="2" t="s">
        <v>10</v>
      </c>
      <c r="C1333">
        <v>2</v>
      </c>
      <c r="D1333">
        <v>560939</v>
      </c>
      <c r="E1333">
        <v>1</v>
      </c>
      <c r="F1333">
        <v>438</v>
      </c>
      <c r="G1333">
        <v>6</v>
      </c>
      <c r="H1333">
        <v>1.0696349999999999</v>
      </c>
      <c r="I1333">
        <v>0</v>
      </c>
      <c r="J1333">
        <v>13</v>
      </c>
      <c r="K1333">
        <v>0</v>
      </c>
      <c r="L1333">
        <v>407</v>
      </c>
    </row>
    <row r="1334" spans="1:12" hidden="1" x14ac:dyDescent="0.25">
      <c r="A1334" s="1">
        <v>44020</v>
      </c>
      <c r="B1334" s="2" t="s">
        <v>11</v>
      </c>
      <c r="C1334">
        <v>3</v>
      </c>
      <c r="D1334">
        <v>1677542</v>
      </c>
      <c r="E1334">
        <v>10</v>
      </c>
      <c r="F1334">
        <v>3039</v>
      </c>
      <c r="G1334">
        <v>30</v>
      </c>
      <c r="H1334">
        <v>1.7883309999999999</v>
      </c>
      <c r="I1334">
        <v>0</v>
      </c>
      <c r="J1334">
        <v>113</v>
      </c>
      <c r="K1334">
        <v>6</v>
      </c>
      <c r="L1334">
        <v>2831</v>
      </c>
    </row>
    <row r="1335" spans="1:12" hidden="1" x14ac:dyDescent="0.25">
      <c r="A1335" s="1">
        <v>44020</v>
      </c>
      <c r="B1335" s="2" t="s">
        <v>12</v>
      </c>
      <c r="C1335">
        <v>4</v>
      </c>
      <c r="D1335">
        <v>1482095</v>
      </c>
      <c r="E1335">
        <v>32</v>
      </c>
      <c r="F1335">
        <v>2850</v>
      </c>
      <c r="G1335">
        <v>310</v>
      </c>
      <c r="H1335">
        <v>20.916340000000002</v>
      </c>
      <c r="I1335">
        <v>0</v>
      </c>
      <c r="J1335">
        <v>62</v>
      </c>
      <c r="K1335">
        <v>9</v>
      </c>
      <c r="L1335">
        <v>2297</v>
      </c>
    </row>
    <row r="1336" spans="1:12" hidden="1" x14ac:dyDescent="0.25">
      <c r="A1336" s="1">
        <v>44020</v>
      </c>
      <c r="B1336" s="2" t="s">
        <v>13</v>
      </c>
      <c r="C1336">
        <v>5</v>
      </c>
      <c r="D1336">
        <v>555221</v>
      </c>
      <c r="E1336">
        <v>6</v>
      </c>
      <c r="F1336">
        <v>1287</v>
      </c>
      <c r="G1336">
        <v>22</v>
      </c>
      <c r="H1336">
        <v>3.962386</v>
      </c>
      <c r="I1336">
        <v>0</v>
      </c>
      <c r="J1336">
        <v>37</v>
      </c>
      <c r="K1336">
        <v>1</v>
      </c>
      <c r="L1336">
        <v>1194</v>
      </c>
    </row>
    <row r="1337" spans="1:12" hidden="1" x14ac:dyDescent="0.25">
      <c r="A1337" s="1">
        <v>44020</v>
      </c>
      <c r="B1337" s="2" t="s">
        <v>14</v>
      </c>
      <c r="C1337">
        <v>6</v>
      </c>
      <c r="D1337">
        <v>1243052</v>
      </c>
      <c r="E1337">
        <v>6</v>
      </c>
      <c r="F1337">
        <v>1924</v>
      </c>
      <c r="G1337">
        <v>42</v>
      </c>
      <c r="H1337">
        <v>3.378781</v>
      </c>
      <c r="I1337">
        <v>0</v>
      </c>
      <c r="J1337">
        <v>154</v>
      </c>
      <c r="K1337">
        <v>2</v>
      </c>
      <c r="L1337">
        <v>1695</v>
      </c>
    </row>
    <row r="1338" spans="1:12" hidden="1" x14ac:dyDescent="0.25">
      <c r="A1338" s="1">
        <v>44020</v>
      </c>
      <c r="B1338" s="2" t="s">
        <v>15</v>
      </c>
      <c r="C1338">
        <v>7</v>
      </c>
      <c r="D1338">
        <v>754705</v>
      </c>
      <c r="E1338">
        <v>3</v>
      </c>
      <c r="F1338">
        <v>3579</v>
      </c>
      <c r="G1338">
        <v>15</v>
      </c>
      <c r="H1338">
        <v>1.9875320000000001</v>
      </c>
      <c r="I1338">
        <v>0</v>
      </c>
      <c r="J1338">
        <v>108</v>
      </c>
      <c r="K1338">
        <v>0</v>
      </c>
      <c r="L1338">
        <v>3423</v>
      </c>
    </row>
    <row r="1339" spans="1:12" hidden="1" x14ac:dyDescent="0.25">
      <c r="A1339" s="1">
        <v>44020</v>
      </c>
      <c r="B1339" s="2" t="s">
        <v>16</v>
      </c>
      <c r="C1339">
        <v>8</v>
      </c>
      <c r="D1339">
        <v>394297</v>
      </c>
      <c r="E1339">
        <v>1</v>
      </c>
      <c r="F1339">
        <v>912</v>
      </c>
      <c r="G1339">
        <v>2</v>
      </c>
      <c r="H1339">
        <v>0.50723180000000001</v>
      </c>
      <c r="I1339">
        <v>0</v>
      </c>
      <c r="J1339">
        <v>19</v>
      </c>
      <c r="K1339">
        <v>0</v>
      </c>
      <c r="L1339">
        <v>877</v>
      </c>
    </row>
    <row r="1340" spans="1:12" hidden="1" x14ac:dyDescent="0.25">
      <c r="A1340" s="1">
        <v>44020</v>
      </c>
      <c r="B1340" s="2" t="s">
        <v>17</v>
      </c>
      <c r="C1340">
        <v>9</v>
      </c>
      <c r="D1340">
        <v>1897491</v>
      </c>
      <c r="E1340">
        <v>56</v>
      </c>
      <c r="F1340">
        <v>4159</v>
      </c>
      <c r="G1340">
        <v>212</v>
      </c>
      <c r="H1340">
        <v>11.172650000000001</v>
      </c>
      <c r="I1340">
        <v>0</v>
      </c>
      <c r="J1340">
        <v>215</v>
      </c>
      <c r="K1340">
        <v>29</v>
      </c>
      <c r="L1340">
        <v>3533</v>
      </c>
    </row>
    <row r="1341" spans="1:12" x14ac:dyDescent="0.25">
      <c r="A1341" s="1">
        <v>44020</v>
      </c>
      <c r="B1341" s="2" t="s">
        <v>29</v>
      </c>
      <c r="C1341">
        <v>10</v>
      </c>
      <c r="D1341">
        <v>8858775</v>
      </c>
      <c r="E1341">
        <v>117</v>
      </c>
      <c r="F1341">
        <v>18554</v>
      </c>
      <c r="G1341">
        <v>650</v>
      </c>
      <c r="H1341">
        <v>7.337358</v>
      </c>
      <c r="I1341">
        <v>0</v>
      </c>
      <c r="J1341">
        <v>732</v>
      </c>
      <c r="K1341">
        <v>47</v>
      </c>
      <c r="L1341">
        <v>16594</v>
      </c>
    </row>
    <row r="1342" spans="1:12" hidden="1" x14ac:dyDescent="0.25">
      <c r="A1342" s="1">
        <v>44021</v>
      </c>
      <c r="B1342" s="2" t="s">
        <v>9</v>
      </c>
      <c r="C1342">
        <v>1</v>
      </c>
      <c r="D1342">
        <v>293433</v>
      </c>
      <c r="E1342">
        <v>3</v>
      </c>
      <c r="F1342">
        <v>369</v>
      </c>
      <c r="G1342">
        <v>12</v>
      </c>
      <c r="H1342">
        <v>4.0895200000000003</v>
      </c>
      <c r="I1342">
        <v>0</v>
      </c>
      <c r="J1342">
        <v>11</v>
      </c>
      <c r="K1342">
        <v>0</v>
      </c>
      <c r="L1342">
        <v>337</v>
      </c>
    </row>
    <row r="1343" spans="1:12" hidden="1" x14ac:dyDescent="0.25">
      <c r="A1343" s="1">
        <v>44021</v>
      </c>
      <c r="B1343" s="2" t="s">
        <v>10</v>
      </c>
      <c r="C1343">
        <v>2</v>
      </c>
      <c r="D1343">
        <v>560939</v>
      </c>
      <c r="E1343">
        <v>1</v>
      </c>
      <c r="F1343">
        <v>439</v>
      </c>
      <c r="G1343">
        <v>7</v>
      </c>
      <c r="H1343">
        <v>1.247908</v>
      </c>
      <c r="I1343">
        <v>0</v>
      </c>
      <c r="J1343">
        <v>13</v>
      </c>
      <c r="K1343">
        <v>6</v>
      </c>
      <c r="L1343">
        <v>413</v>
      </c>
    </row>
    <row r="1344" spans="1:12" hidden="1" x14ac:dyDescent="0.25">
      <c r="A1344" s="1">
        <v>44021</v>
      </c>
      <c r="B1344" s="2" t="s">
        <v>11</v>
      </c>
      <c r="C1344">
        <v>3</v>
      </c>
      <c r="D1344">
        <v>1677542</v>
      </c>
      <c r="E1344">
        <v>5</v>
      </c>
      <c r="F1344">
        <v>3044</v>
      </c>
      <c r="G1344">
        <v>37</v>
      </c>
      <c r="H1344">
        <v>2.2056079999999998</v>
      </c>
      <c r="I1344">
        <v>0</v>
      </c>
      <c r="J1344">
        <v>113</v>
      </c>
      <c r="K1344">
        <v>5</v>
      </c>
      <c r="L1344">
        <v>2836</v>
      </c>
    </row>
    <row r="1345" spans="1:12" hidden="1" x14ac:dyDescent="0.25">
      <c r="A1345" s="1">
        <v>44021</v>
      </c>
      <c r="B1345" s="2" t="s">
        <v>12</v>
      </c>
      <c r="C1345">
        <v>4</v>
      </c>
      <c r="D1345">
        <v>1482095</v>
      </c>
      <c r="E1345">
        <v>52</v>
      </c>
      <c r="F1345">
        <v>2902</v>
      </c>
      <c r="G1345">
        <v>288</v>
      </c>
      <c r="H1345">
        <v>19.431950000000001</v>
      </c>
      <c r="I1345">
        <v>0</v>
      </c>
      <c r="J1345">
        <v>62</v>
      </c>
      <c r="K1345">
        <v>12</v>
      </c>
      <c r="L1345">
        <v>2309</v>
      </c>
    </row>
    <row r="1346" spans="1:12" hidden="1" x14ac:dyDescent="0.25">
      <c r="A1346" s="1">
        <v>44021</v>
      </c>
      <c r="B1346" s="2" t="s">
        <v>13</v>
      </c>
      <c r="C1346">
        <v>5</v>
      </c>
      <c r="D1346">
        <v>555221</v>
      </c>
      <c r="E1346">
        <v>1</v>
      </c>
      <c r="F1346">
        <v>1288</v>
      </c>
      <c r="G1346">
        <v>27</v>
      </c>
      <c r="H1346">
        <v>4.8629280000000001</v>
      </c>
      <c r="I1346">
        <v>0</v>
      </c>
      <c r="J1346">
        <v>37</v>
      </c>
      <c r="K1346">
        <v>3</v>
      </c>
      <c r="L1346">
        <v>1197</v>
      </c>
    </row>
    <row r="1347" spans="1:12" hidden="1" x14ac:dyDescent="0.25">
      <c r="A1347" s="1">
        <v>44021</v>
      </c>
      <c r="B1347" s="2" t="s">
        <v>14</v>
      </c>
      <c r="C1347">
        <v>6</v>
      </c>
      <c r="D1347">
        <v>1243052</v>
      </c>
      <c r="E1347">
        <v>1</v>
      </c>
      <c r="F1347">
        <v>1925</v>
      </c>
      <c r="G1347">
        <v>48</v>
      </c>
      <c r="H1347">
        <v>3.8614639999999998</v>
      </c>
      <c r="I1347">
        <v>0</v>
      </c>
      <c r="J1347">
        <v>154</v>
      </c>
      <c r="K1347">
        <v>2</v>
      </c>
      <c r="L1347">
        <v>1697</v>
      </c>
    </row>
    <row r="1348" spans="1:12" hidden="1" x14ac:dyDescent="0.25">
      <c r="A1348" s="1">
        <v>44021</v>
      </c>
      <c r="B1348" s="2" t="s">
        <v>15</v>
      </c>
      <c r="C1348">
        <v>7</v>
      </c>
      <c r="D1348">
        <v>754705</v>
      </c>
      <c r="E1348">
        <v>4</v>
      </c>
      <c r="F1348">
        <v>3583</v>
      </c>
      <c r="G1348">
        <v>17</v>
      </c>
      <c r="H1348">
        <v>2.2525360000000001</v>
      </c>
      <c r="I1348">
        <v>0</v>
      </c>
      <c r="J1348">
        <v>108</v>
      </c>
      <c r="K1348">
        <v>1</v>
      </c>
      <c r="L1348">
        <v>3424</v>
      </c>
    </row>
    <row r="1349" spans="1:12" hidden="1" x14ac:dyDescent="0.25">
      <c r="A1349" s="1">
        <v>44021</v>
      </c>
      <c r="B1349" s="2" t="s">
        <v>16</v>
      </c>
      <c r="C1349">
        <v>8</v>
      </c>
      <c r="D1349">
        <v>394297</v>
      </c>
      <c r="E1349">
        <v>0</v>
      </c>
      <c r="F1349">
        <v>912</v>
      </c>
      <c r="G1349">
        <v>3</v>
      </c>
      <c r="H1349">
        <v>0.76084779999999996</v>
      </c>
      <c r="I1349">
        <v>0</v>
      </c>
      <c r="J1349">
        <v>19</v>
      </c>
      <c r="K1349">
        <v>2</v>
      </c>
      <c r="L1349">
        <v>879</v>
      </c>
    </row>
    <row r="1350" spans="1:12" hidden="1" x14ac:dyDescent="0.25">
      <c r="A1350" s="1">
        <v>44021</v>
      </c>
      <c r="B1350" s="2" t="s">
        <v>17</v>
      </c>
      <c r="C1350">
        <v>9</v>
      </c>
      <c r="D1350">
        <v>1897491</v>
      </c>
      <c r="E1350">
        <v>6</v>
      </c>
      <c r="F1350">
        <v>4165</v>
      </c>
      <c r="G1350">
        <v>233</v>
      </c>
      <c r="H1350">
        <v>12.27937</v>
      </c>
      <c r="I1350">
        <v>0</v>
      </c>
      <c r="J1350">
        <v>215</v>
      </c>
      <c r="K1350">
        <v>21</v>
      </c>
      <c r="L1350">
        <v>3554</v>
      </c>
    </row>
    <row r="1351" spans="1:12" x14ac:dyDescent="0.25">
      <c r="A1351" s="1">
        <v>44021</v>
      </c>
      <c r="B1351" s="2" t="s">
        <v>29</v>
      </c>
      <c r="C1351">
        <v>10</v>
      </c>
      <c r="D1351">
        <v>8858775</v>
      </c>
      <c r="E1351">
        <v>73</v>
      </c>
      <c r="F1351">
        <v>18627</v>
      </c>
      <c r="G1351">
        <v>672</v>
      </c>
      <c r="H1351">
        <v>7.585699</v>
      </c>
      <c r="I1351">
        <v>0</v>
      </c>
      <c r="J1351">
        <v>732</v>
      </c>
      <c r="K1351">
        <v>52</v>
      </c>
      <c r="L1351">
        <v>16646</v>
      </c>
    </row>
    <row r="1352" spans="1:12" hidden="1" x14ac:dyDescent="0.25">
      <c r="A1352" s="1">
        <v>44022</v>
      </c>
      <c r="B1352" s="2" t="s">
        <v>9</v>
      </c>
      <c r="C1352">
        <v>1</v>
      </c>
      <c r="D1352">
        <v>293433</v>
      </c>
      <c r="E1352">
        <v>0</v>
      </c>
      <c r="F1352">
        <v>369</v>
      </c>
      <c r="G1352">
        <v>11</v>
      </c>
      <c r="H1352">
        <v>3.748726</v>
      </c>
      <c r="I1352">
        <v>0</v>
      </c>
      <c r="J1352">
        <v>11</v>
      </c>
      <c r="K1352">
        <v>0</v>
      </c>
      <c r="L1352">
        <v>337</v>
      </c>
    </row>
    <row r="1353" spans="1:12" hidden="1" x14ac:dyDescent="0.25">
      <c r="A1353" s="1">
        <v>44022</v>
      </c>
      <c r="B1353" s="2" t="s">
        <v>10</v>
      </c>
      <c r="C1353">
        <v>2</v>
      </c>
      <c r="D1353">
        <v>560939</v>
      </c>
      <c r="E1353">
        <v>5</v>
      </c>
      <c r="F1353">
        <v>444</v>
      </c>
      <c r="G1353">
        <v>8</v>
      </c>
      <c r="H1353">
        <v>1.42618</v>
      </c>
      <c r="I1353">
        <v>0</v>
      </c>
      <c r="J1353">
        <v>13</v>
      </c>
      <c r="K1353">
        <v>1</v>
      </c>
      <c r="L1353">
        <v>414</v>
      </c>
    </row>
    <row r="1354" spans="1:12" hidden="1" x14ac:dyDescent="0.25">
      <c r="A1354" s="1">
        <v>44022</v>
      </c>
      <c r="B1354" s="2" t="s">
        <v>11</v>
      </c>
      <c r="C1354">
        <v>3</v>
      </c>
      <c r="D1354">
        <v>1677542</v>
      </c>
      <c r="E1354">
        <v>6</v>
      </c>
      <c r="F1354">
        <v>3050</v>
      </c>
      <c r="G1354">
        <v>35</v>
      </c>
      <c r="H1354">
        <v>2.0863860000000001</v>
      </c>
      <c r="I1354">
        <v>0</v>
      </c>
      <c r="J1354">
        <v>113</v>
      </c>
      <c r="K1354">
        <v>12</v>
      </c>
      <c r="L1354">
        <v>2848</v>
      </c>
    </row>
    <row r="1355" spans="1:12" hidden="1" x14ac:dyDescent="0.25">
      <c r="A1355" s="1">
        <v>44022</v>
      </c>
      <c r="B1355" s="2" t="s">
        <v>12</v>
      </c>
      <c r="C1355">
        <v>4</v>
      </c>
      <c r="D1355">
        <v>1482095</v>
      </c>
      <c r="E1355">
        <v>43</v>
      </c>
      <c r="F1355">
        <v>2945</v>
      </c>
      <c r="G1355">
        <v>294</v>
      </c>
      <c r="H1355">
        <v>19.836780000000001</v>
      </c>
      <c r="I1355">
        <v>0</v>
      </c>
      <c r="J1355">
        <v>62</v>
      </c>
      <c r="K1355">
        <v>22</v>
      </c>
      <c r="L1355">
        <v>2331</v>
      </c>
    </row>
    <row r="1356" spans="1:12" hidden="1" x14ac:dyDescent="0.25">
      <c r="A1356" s="1">
        <v>44022</v>
      </c>
      <c r="B1356" s="2" t="s">
        <v>13</v>
      </c>
      <c r="C1356">
        <v>5</v>
      </c>
      <c r="D1356">
        <v>555221</v>
      </c>
      <c r="E1356">
        <v>4</v>
      </c>
      <c r="F1356">
        <v>1292</v>
      </c>
      <c r="G1356">
        <v>27</v>
      </c>
      <c r="H1356">
        <v>4.8629280000000001</v>
      </c>
      <c r="I1356">
        <v>0</v>
      </c>
      <c r="J1356">
        <v>37</v>
      </c>
      <c r="K1356">
        <v>1</v>
      </c>
      <c r="L1356">
        <v>1198</v>
      </c>
    </row>
    <row r="1357" spans="1:12" hidden="1" x14ac:dyDescent="0.25">
      <c r="A1357" s="1">
        <v>44022</v>
      </c>
      <c r="B1357" s="2" t="s">
        <v>14</v>
      </c>
      <c r="C1357">
        <v>6</v>
      </c>
      <c r="D1357">
        <v>1243052</v>
      </c>
      <c r="E1357">
        <v>7</v>
      </c>
      <c r="F1357">
        <v>1932</v>
      </c>
      <c r="G1357">
        <v>38</v>
      </c>
      <c r="H1357">
        <v>3.0569920000000002</v>
      </c>
      <c r="I1357">
        <v>0</v>
      </c>
      <c r="J1357">
        <v>154</v>
      </c>
      <c r="K1357">
        <v>0</v>
      </c>
      <c r="L1357">
        <v>1697</v>
      </c>
    </row>
    <row r="1358" spans="1:12" hidden="1" x14ac:dyDescent="0.25">
      <c r="A1358" s="1">
        <v>44022</v>
      </c>
      <c r="B1358" s="2" t="s">
        <v>15</v>
      </c>
      <c r="C1358">
        <v>7</v>
      </c>
      <c r="D1358">
        <v>754705</v>
      </c>
      <c r="E1358">
        <v>3</v>
      </c>
      <c r="F1358">
        <v>3586</v>
      </c>
      <c r="G1358">
        <v>19</v>
      </c>
      <c r="H1358">
        <v>2.5175399999999999</v>
      </c>
      <c r="I1358">
        <v>0</v>
      </c>
      <c r="J1358">
        <v>108</v>
      </c>
      <c r="K1358">
        <v>2</v>
      </c>
      <c r="L1358">
        <v>3426</v>
      </c>
    </row>
    <row r="1359" spans="1:12" hidden="1" x14ac:dyDescent="0.25">
      <c r="A1359" s="1">
        <v>44022</v>
      </c>
      <c r="B1359" s="2" t="s">
        <v>16</v>
      </c>
      <c r="C1359">
        <v>8</v>
      </c>
      <c r="D1359">
        <v>394297</v>
      </c>
      <c r="E1359">
        <v>0</v>
      </c>
      <c r="F1359">
        <v>912</v>
      </c>
      <c r="G1359">
        <v>3</v>
      </c>
      <c r="H1359">
        <v>0.76084779999999996</v>
      </c>
      <c r="I1359">
        <v>0</v>
      </c>
      <c r="J1359">
        <v>19</v>
      </c>
      <c r="K1359">
        <v>0</v>
      </c>
      <c r="L1359">
        <v>879</v>
      </c>
    </row>
    <row r="1360" spans="1:12" hidden="1" x14ac:dyDescent="0.25">
      <c r="A1360" s="1">
        <v>44022</v>
      </c>
      <c r="B1360" s="2" t="s">
        <v>17</v>
      </c>
      <c r="C1360">
        <v>9</v>
      </c>
      <c r="D1360">
        <v>1897491</v>
      </c>
      <c r="E1360">
        <v>36</v>
      </c>
      <c r="F1360">
        <v>4201</v>
      </c>
      <c r="G1360">
        <v>230</v>
      </c>
      <c r="H1360">
        <v>12.121270000000001</v>
      </c>
      <c r="I1360">
        <v>0</v>
      </c>
      <c r="J1360">
        <v>215</v>
      </c>
      <c r="K1360">
        <v>22</v>
      </c>
      <c r="L1360">
        <v>3576</v>
      </c>
    </row>
    <row r="1361" spans="1:12" x14ac:dyDescent="0.25">
      <c r="A1361" s="1">
        <v>44022</v>
      </c>
      <c r="B1361" s="2" t="s">
        <v>29</v>
      </c>
      <c r="C1361">
        <v>10</v>
      </c>
      <c r="D1361">
        <v>8858775</v>
      </c>
      <c r="E1361">
        <v>104</v>
      </c>
      <c r="F1361">
        <v>18731</v>
      </c>
      <c r="G1361">
        <v>665</v>
      </c>
      <c r="H1361">
        <v>7.5066810000000004</v>
      </c>
      <c r="I1361">
        <v>0</v>
      </c>
      <c r="J1361">
        <v>732</v>
      </c>
      <c r="K1361">
        <v>60</v>
      </c>
      <c r="L1361">
        <v>16706</v>
      </c>
    </row>
    <row r="1362" spans="1:12" hidden="1" x14ac:dyDescent="0.25">
      <c r="A1362" s="1">
        <v>44023</v>
      </c>
      <c r="B1362" s="2" t="s">
        <v>9</v>
      </c>
      <c r="C1362">
        <v>1</v>
      </c>
      <c r="D1362">
        <v>293433</v>
      </c>
      <c r="E1362">
        <v>1</v>
      </c>
      <c r="F1362">
        <v>370</v>
      </c>
      <c r="G1362">
        <v>7</v>
      </c>
      <c r="H1362">
        <v>2.3855529999999998</v>
      </c>
      <c r="I1362">
        <v>0</v>
      </c>
      <c r="J1362">
        <v>11</v>
      </c>
      <c r="K1362">
        <v>2</v>
      </c>
      <c r="L1362">
        <v>339</v>
      </c>
    </row>
    <row r="1363" spans="1:12" hidden="1" x14ac:dyDescent="0.25">
      <c r="A1363" s="1">
        <v>44023</v>
      </c>
      <c r="B1363" s="2" t="s">
        <v>10</v>
      </c>
      <c r="C1363">
        <v>2</v>
      </c>
      <c r="D1363">
        <v>560939</v>
      </c>
      <c r="E1363">
        <v>1</v>
      </c>
      <c r="F1363">
        <v>445</v>
      </c>
      <c r="G1363">
        <v>11</v>
      </c>
      <c r="H1363">
        <v>1.960998</v>
      </c>
      <c r="I1363">
        <v>0</v>
      </c>
      <c r="J1363">
        <v>13</v>
      </c>
      <c r="K1363">
        <v>1</v>
      </c>
      <c r="L1363">
        <v>415</v>
      </c>
    </row>
    <row r="1364" spans="1:12" hidden="1" x14ac:dyDescent="0.25">
      <c r="A1364" s="1">
        <v>44023</v>
      </c>
      <c r="B1364" s="2" t="s">
        <v>11</v>
      </c>
      <c r="C1364">
        <v>3</v>
      </c>
      <c r="D1364">
        <v>1677542</v>
      </c>
      <c r="E1364">
        <v>3</v>
      </c>
      <c r="F1364">
        <v>3053</v>
      </c>
      <c r="G1364">
        <v>37</v>
      </c>
      <c r="H1364">
        <v>2.2056079999999998</v>
      </c>
      <c r="I1364">
        <v>0</v>
      </c>
      <c r="J1364">
        <v>113</v>
      </c>
      <c r="K1364">
        <v>6</v>
      </c>
      <c r="L1364">
        <v>2854</v>
      </c>
    </row>
    <row r="1365" spans="1:12" hidden="1" x14ac:dyDescent="0.25">
      <c r="A1365" s="1">
        <v>44023</v>
      </c>
      <c r="B1365" s="2" t="s">
        <v>12</v>
      </c>
      <c r="C1365">
        <v>4</v>
      </c>
      <c r="D1365">
        <v>1482095</v>
      </c>
      <c r="E1365">
        <v>52</v>
      </c>
      <c r="F1365">
        <v>2997</v>
      </c>
      <c r="G1365">
        <v>297</v>
      </c>
      <c r="H1365">
        <v>20.039200000000001</v>
      </c>
      <c r="I1365">
        <v>1</v>
      </c>
      <c r="J1365">
        <v>63</v>
      </c>
      <c r="K1365">
        <v>23</v>
      </c>
      <c r="L1365">
        <v>2354</v>
      </c>
    </row>
    <row r="1366" spans="1:12" hidden="1" x14ac:dyDescent="0.25">
      <c r="A1366" s="1">
        <v>44023</v>
      </c>
      <c r="B1366" s="2" t="s">
        <v>13</v>
      </c>
      <c r="C1366">
        <v>5</v>
      </c>
      <c r="D1366">
        <v>555221</v>
      </c>
      <c r="E1366">
        <v>3</v>
      </c>
      <c r="F1366">
        <v>1295</v>
      </c>
      <c r="G1366">
        <v>28</v>
      </c>
      <c r="H1366">
        <v>5.043037</v>
      </c>
      <c r="I1366">
        <v>0</v>
      </c>
      <c r="J1366">
        <v>37</v>
      </c>
      <c r="K1366">
        <v>1</v>
      </c>
      <c r="L1366">
        <v>1199</v>
      </c>
    </row>
    <row r="1367" spans="1:12" hidden="1" x14ac:dyDescent="0.25">
      <c r="A1367" s="1">
        <v>44023</v>
      </c>
      <c r="B1367" s="2" t="s">
        <v>14</v>
      </c>
      <c r="C1367">
        <v>6</v>
      </c>
      <c r="D1367">
        <v>1243052</v>
      </c>
      <c r="E1367">
        <v>1</v>
      </c>
      <c r="F1367">
        <v>1933</v>
      </c>
      <c r="G1367">
        <v>35</v>
      </c>
      <c r="H1367">
        <v>2.8156500000000002</v>
      </c>
      <c r="I1367">
        <v>0</v>
      </c>
      <c r="J1367">
        <v>154</v>
      </c>
      <c r="K1367">
        <v>4</v>
      </c>
      <c r="L1367">
        <v>1701</v>
      </c>
    </row>
    <row r="1368" spans="1:12" hidden="1" x14ac:dyDescent="0.25">
      <c r="A1368" s="1">
        <v>44023</v>
      </c>
      <c r="B1368" s="2" t="s">
        <v>15</v>
      </c>
      <c r="C1368">
        <v>7</v>
      </c>
      <c r="D1368">
        <v>754705</v>
      </c>
      <c r="E1368">
        <v>8</v>
      </c>
      <c r="F1368">
        <v>3594</v>
      </c>
      <c r="G1368">
        <v>18</v>
      </c>
      <c r="H1368">
        <v>2.3850380000000002</v>
      </c>
      <c r="I1368">
        <v>0</v>
      </c>
      <c r="J1368">
        <v>108</v>
      </c>
      <c r="K1368">
        <v>0</v>
      </c>
      <c r="L1368">
        <v>3426</v>
      </c>
    </row>
    <row r="1369" spans="1:12" hidden="1" x14ac:dyDescent="0.25">
      <c r="A1369" s="1">
        <v>44023</v>
      </c>
      <c r="B1369" s="2" t="s">
        <v>16</v>
      </c>
      <c r="C1369">
        <v>8</v>
      </c>
      <c r="D1369">
        <v>394297</v>
      </c>
      <c r="E1369">
        <v>0</v>
      </c>
      <c r="F1369">
        <v>912</v>
      </c>
      <c r="G1369">
        <v>2</v>
      </c>
      <c r="H1369">
        <v>0.50723180000000001</v>
      </c>
      <c r="I1369">
        <v>0</v>
      </c>
      <c r="J1369">
        <v>19</v>
      </c>
      <c r="K1369">
        <v>0</v>
      </c>
      <c r="L1369">
        <v>879</v>
      </c>
    </row>
    <row r="1370" spans="1:12" hidden="1" x14ac:dyDescent="0.25">
      <c r="A1370" s="1">
        <v>44023</v>
      </c>
      <c r="B1370" s="2" t="s">
        <v>17</v>
      </c>
      <c r="C1370">
        <v>9</v>
      </c>
      <c r="D1370">
        <v>1897491</v>
      </c>
      <c r="E1370">
        <v>22</v>
      </c>
      <c r="F1370">
        <v>4223</v>
      </c>
      <c r="G1370">
        <v>200</v>
      </c>
      <c r="H1370">
        <v>10.540229999999999</v>
      </c>
      <c r="I1370">
        <v>1</v>
      </c>
      <c r="J1370">
        <v>216</v>
      </c>
      <c r="K1370">
        <v>18</v>
      </c>
      <c r="L1370">
        <v>3594</v>
      </c>
    </row>
    <row r="1371" spans="1:12" x14ac:dyDescent="0.25">
      <c r="A1371" s="1">
        <v>44023</v>
      </c>
      <c r="B1371" s="2" t="s">
        <v>29</v>
      </c>
      <c r="C1371">
        <v>10</v>
      </c>
      <c r="D1371">
        <v>8858775</v>
      </c>
      <c r="E1371">
        <v>91</v>
      </c>
      <c r="F1371">
        <v>18822</v>
      </c>
      <c r="G1371">
        <v>635</v>
      </c>
      <c r="H1371">
        <v>7.1680339999999996</v>
      </c>
      <c r="I1371">
        <v>2</v>
      </c>
      <c r="J1371">
        <v>734</v>
      </c>
      <c r="K1371">
        <v>55</v>
      </c>
      <c r="L1371">
        <v>16761</v>
      </c>
    </row>
    <row r="1372" spans="1:12" hidden="1" x14ac:dyDescent="0.25">
      <c r="A1372" s="1">
        <v>44024</v>
      </c>
      <c r="B1372" s="2" t="s">
        <v>9</v>
      </c>
      <c r="C1372">
        <v>1</v>
      </c>
      <c r="D1372">
        <v>293433</v>
      </c>
      <c r="E1372">
        <v>0</v>
      </c>
      <c r="F1372">
        <v>370</v>
      </c>
      <c r="G1372">
        <v>8</v>
      </c>
      <c r="H1372">
        <v>2.7263459999999999</v>
      </c>
      <c r="I1372">
        <v>0</v>
      </c>
      <c r="J1372">
        <v>11</v>
      </c>
      <c r="K1372">
        <v>0</v>
      </c>
      <c r="L1372">
        <v>339</v>
      </c>
    </row>
    <row r="1373" spans="1:12" hidden="1" x14ac:dyDescent="0.25">
      <c r="A1373" s="1">
        <v>44024</v>
      </c>
      <c r="B1373" s="2" t="s">
        <v>10</v>
      </c>
      <c r="C1373">
        <v>2</v>
      </c>
      <c r="D1373">
        <v>560939</v>
      </c>
      <c r="E1373">
        <v>0</v>
      </c>
      <c r="F1373">
        <v>445</v>
      </c>
      <c r="G1373">
        <v>11</v>
      </c>
      <c r="H1373">
        <v>1.960998</v>
      </c>
      <c r="I1373">
        <v>0</v>
      </c>
      <c r="J1373">
        <v>13</v>
      </c>
      <c r="K1373">
        <v>0</v>
      </c>
      <c r="L1373">
        <v>415</v>
      </c>
    </row>
    <row r="1374" spans="1:12" hidden="1" x14ac:dyDescent="0.25">
      <c r="A1374" s="1">
        <v>44024</v>
      </c>
      <c r="B1374" s="2" t="s">
        <v>11</v>
      </c>
      <c r="C1374">
        <v>3</v>
      </c>
      <c r="D1374">
        <v>1677542</v>
      </c>
      <c r="E1374">
        <v>3</v>
      </c>
      <c r="F1374">
        <v>3056</v>
      </c>
      <c r="G1374">
        <v>39</v>
      </c>
      <c r="H1374">
        <v>2.32483</v>
      </c>
      <c r="I1374">
        <v>1</v>
      </c>
      <c r="J1374">
        <v>114</v>
      </c>
      <c r="K1374">
        <v>5</v>
      </c>
      <c r="L1374">
        <v>2859</v>
      </c>
    </row>
    <row r="1375" spans="1:12" hidden="1" x14ac:dyDescent="0.25">
      <c r="A1375" s="1">
        <v>44024</v>
      </c>
      <c r="B1375" s="2" t="s">
        <v>12</v>
      </c>
      <c r="C1375">
        <v>4</v>
      </c>
      <c r="D1375">
        <v>1482095</v>
      </c>
      <c r="E1375">
        <v>25</v>
      </c>
      <c r="F1375">
        <v>3022</v>
      </c>
      <c r="G1375">
        <v>293</v>
      </c>
      <c r="H1375">
        <v>19.769310000000001</v>
      </c>
      <c r="I1375">
        <v>0</v>
      </c>
      <c r="J1375">
        <v>63</v>
      </c>
      <c r="K1375">
        <v>7</v>
      </c>
      <c r="L1375">
        <v>2361</v>
      </c>
    </row>
    <row r="1376" spans="1:12" hidden="1" x14ac:dyDescent="0.25">
      <c r="A1376" s="1">
        <v>44024</v>
      </c>
      <c r="B1376" s="2" t="s">
        <v>13</v>
      </c>
      <c r="C1376">
        <v>5</v>
      </c>
      <c r="D1376">
        <v>555221</v>
      </c>
      <c r="E1376">
        <v>0</v>
      </c>
      <c r="F1376">
        <v>1295</v>
      </c>
      <c r="G1376">
        <v>28</v>
      </c>
      <c r="H1376">
        <v>5.043037</v>
      </c>
      <c r="I1376">
        <v>0</v>
      </c>
      <c r="J1376">
        <v>37</v>
      </c>
      <c r="K1376">
        <v>1</v>
      </c>
      <c r="L1376">
        <v>1200</v>
      </c>
    </row>
    <row r="1377" spans="1:12" hidden="1" x14ac:dyDescent="0.25">
      <c r="A1377" s="1">
        <v>44024</v>
      </c>
      <c r="B1377" s="2" t="s">
        <v>14</v>
      </c>
      <c r="C1377">
        <v>6</v>
      </c>
      <c r="D1377">
        <v>1243052</v>
      </c>
      <c r="E1377">
        <v>2</v>
      </c>
      <c r="F1377">
        <v>1935</v>
      </c>
      <c r="G1377">
        <v>30</v>
      </c>
      <c r="H1377">
        <v>2.4134150000000001</v>
      </c>
      <c r="I1377">
        <v>0</v>
      </c>
      <c r="J1377">
        <v>154</v>
      </c>
      <c r="K1377">
        <v>0</v>
      </c>
      <c r="L1377">
        <v>1701</v>
      </c>
    </row>
    <row r="1378" spans="1:12" hidden="1" x14ac:dyDescent="0.25">
      <c r="A1378" s="1">
        <v>44024</v>
      </c>
      <c r="B1378" s="2" t="s">
        <v>15</v>
      </c>
      <c r="C1378">
        <v>7</v>
      </c>
      <c r="D1378">
        <v>754705</v>
      </c>
      <c r="E1378">
        <v>1</v>
      </c>
      <c r="F1378">
        <v>3595</v>
      </c>
      <c r="G1378">
        <v>22</v>
      </c>
      <c r="H1378">
        <v>2.9150459999999998</v>
      </c>
      <c r="I1378">
        <v>0</v>
      </c>
      <c r="J1378">
        <v>108</v>
      </c>
      <c r="K1378">
        <v>2</v>
      </c>
      <c r="L1378">
        <v>3428</v>
      </c>
    </row>
    <row r="1379" spans="1:12" hidden="1" x14ac:dyDescent="0.25">
      <c r="A1379" s="1">
        <v>44024</v>
      </c>
      <c r="B1379" s="2" t="s">
        <v>16</v>
      </c>
      <c r="C1379">
        <v>8</v>
      </c>
      <c r="D1379">
        <v>394297</v>
      </c>
      <c r="E1379">
        <v>2</v>
      </c>
      <c r="F1379">
        <v>914</v>
      </c>
      <c r="G1379">
        <v>2</v>
      </c>
      <c r="H1379">
        <v>0.50723180000000001</v>
      </c>
      <c r="I1379">
        <v>0</v>
      </c>
      <c r="J1379">
        <v>19</v>
      </c>
      <c r="K1379">
        <v>0</v>
      </c>
      <c r="L1379">
        <v>879</v>
      </c>
    </row>
    <row r="1380" spans="1:12" hidden="1" x14ac:dyDescent="0.25">
      <c r="A1380" s="1">
        <v>44024</v>
      </c>
      <c r="B1380" s="2" t="s">
        <v>17</v>
      </c>
      <c r="C1380">
        <v>9</v>
      </c>
      <c r="D1380">
        <v>1897491</v>
      </c>
      <c r="E1380">
        <v>19</v>
      </c>
      <c r="F1380">
        <v>4242</v>
      </c>
      <c r="G1380">
        <v>188</v>
      </c>
      <c r="H1380">
        <v>9.9078210000000002</v>
      </c>
      <c r="I1380">
        <v>0</v>
      </c>
      <c r="J1380">
        <v>216</v>
      </c>
      <c r="K1380">
        <v>31</v>
      </c>
      <c r="L1380">
        <v>3625</v>
      </c>
    </row>
    <row r="1381" spans="1:12" x14ac:dyDescent="0.25">
      <c r="A1381" s="1">
        <v>44024</v>
      </c>
      <c r="B1381" s="2" t="s">
        <v>29</v>
      </c>
      <c r="C1381">
        <v>10</v>
      </c>
      <c r="D1381">
        <v>8858775</v>
      </c>
      <c r="E1381">
        <v>52</v>
      </c>
      <c r="F1381">
        <v>18874</v>
      </c>
      <c r="G1381">
        <v>621</v>
      </c>
      <c r="H1381">
        <v>7.0099989999999996</v>
      </c>
      <c r="I1381">
        <v>1</v>
      </c>
      <c r="J1381">
        <v>735</v>
      </c>
      <c r="K1381">
        <v>46</v>
      </c>
      <c r="L1381">
        <v>16807</v>
      </c>
    </row>
    <row r="1382" spans="1:12" hidden="1" x14ac:dyDescent="0.25">
      <c r="A1382" s="1">
        <v>44025</v>
      </c>
      <c r="B1382" s="2" t="s">
        <v>9</v>
      </c>
      <c r="C1382">
        <v>1</v>
      </c>
      <c r="D1382">
        <v>293433</v>
      </c>
      <c r="E1382">
        <v>2</v>
      </c>
      <c r="F1382">
        <v>372</v>
      </c>
      <c r="G1382">
        <v>8</v>
      </c>
      <c r="H1382">
        <v>2.7263459999999999</v>
      </c>
      <c r="I1382">
        <v>0</v>
      </c>
      <c r="J1382">
        <v>11</v>
      </c>
      <c r="K1382">
        <v>4</v>
      </c>
      <c r="L1382">
        <v>343</v>
      </c>
    </row>
    <row r="1383" spans="1:12" hidden="1" x14ac:dyDescent="0.25">
      <c r="A1383" s="1">
        <v>44025</v>
      </c>
      <c r="B1383" s="2" t="s">
        <v>10</v>
      </c>
      <c r="C1383">
        <v>2</v>
      </c>
      <c r="D1383">
        <v>560939</v>
      </c>
      <c r="E1383">
        <v>0</v>
      </c>
      <c r="F1383">
        <v>445</v>
      </c>
      <c r="G1383">
        <v>11</v>
      </c>
      <c r="H1383">
        <v>1.960998</v>
      </c>
      <c r="I1383">
        <v>0</v>
      </c>
      <c r="J1383">
        <v>13</v>
      </c>
      <c r="K1383">
        <v>2</v>
      </c>
      <c r="L1383">
        <v>417</v>
      </c>
    </row>
    <row r="1384" spans="1:12" hidden="1" x14ac:dyDescent="0.25">
      <c r="A1384" s="1">
        <v>44025</v>
      </c>
      <c r="B1384" s="2" t="s">
        <v>11</v>
      </c>
      <c r="C1384">
        <v>3</v>
      </c>
      <c r="D1384">
        <v>1677542</v>
      </c>
      <c r="E1384">
        <v>6</v>
      </c>
      <c r="F1384">
        <v>3062</v>
      </c>
      <c r="G1384">
        <v>38</v>
      </c>
      <c r="H1384">
        <v>2.2652190000000001</v>
      </c>
      <c r="I1384">
        <v>0</v>
      </c>
      <c r="J1384">
        <v>114</v>
      </c>
      <c r="K1384">
        <v>4</v>
      </c>
      <c r="L1384">
        <v>2863</v>
      </c>
    </row>
    <row r="1385" spans="1:12" hidden="1" x14ac:dyDescent="0.25">
      <c r="A1385" s="1">
        <v>44025</v>
      </c>
      <c r="B1385" s="2" t="s">
        <v>12</v>
      </c>
      <c r="C1385">
        <v>4</v>
      </c>
      <c r="D1385">
        <v>1482095</v>
      </c>
      <c r="E1385">
        <v>20</v>
      </c>
      <c r="F1385">
        <v>3042</v>
      </c>
      <c r="G1385">
        <v>267</v>
      </c>
      <c r="H1385">
        <v>18.015039999999999</v>
      </c>
      <c r="I1385">
        <v>0</v>
      </c>
      <c r="J1385">
        <v>63</v>
      </c>
      <c r="K1385">
        <v>39</v>
      </c>
      <c r="L1385">
        <v>2400</v>
      </c>
    </row>
    <row r="1386" spans="1:12" hidden="1" x14ac:dyDescent="0.25">
      <c r="A1386" s="1">
        <v>44025</v>
      </c>
      <c r="B1386" s="2" t="s">
        <v>13</v>
      </c>
      <c r="C1386">
        <v>5</v>
      </c>
      <c r="D1386">
        <v>555221</v>
      </c>
      <c r="E1386">
        <v>6</v>
      </c>
      <c r="F1386">
        <v>1301</v>
      </c>
      <c r="G1386">
        <v>28</v>
      </c>
      <c r="H1386">
        <v>5.043037</v>
      </c>
      <c r="I1386">
        <v>0</v>
      </c>
      <c r="J1386">
        <v>37</v>
      </c>
      <c r="K1386">
        <v>4</v>
      </c>
      <c r="L1386">
        <v>1204</v>
      </c>
    </row>
    <row r="1387" spans="1:12" hidden="1" x14ac:dyDescent="0.25">
      <c r="A1387" s="1">
        <v>44025</v>
      </c>
      <c r="B1387" s="2" t="s">
        <v>14</v>
      </c>
      <c r="C1387">
        <v>6</v>
      </c>
      <c r="D1387">
        <v>1243052</v>
      </c>
      <c r="E1387">
        <v>10</v>
      </c>
      <c r="F1387">
        <v>1945</v>
      </c>
      <c r="G1387">
        <v>32</v>
      </c>
      <c r="H1387">
        <v>2.574309</v>
      </c>
      <c r="I1387">
        <v>0</v>
      </c>
      <c r="J1387">
        <v>154</v>
      </c>
      <c r="K1387">
        <v>3</v>
      </c>
      <c r="L1387">
        <v>1704</v>
      </c>
    </row>
    <row r="1388" spans="1:12" hidden="1" x14ac:dyDescent="0.25">
      <c r="A1388" s="1">
        <v>44025</v>
      </c>
      <c r="B1388" s="2" t="s">
        <v>15</v>
      </c>
      <c r="C1388">
        <v>7</v>
      </c>
      <c r="D1388">
        <v>754705</v>
      </c>
      <c r="E1388">
        <v>4</v>
      </c>
      <c r="F1388">
        <v>3599</v>
      </c>
      <c r="G1388">
        <v>23</v>
      </c>
      <c r="H1388">
        <v>3.0475479999999999</v>
      </c>
      <c r="I1388">
        <v>0</v>
      </c>
      <c r="J1388">
        <v>108</v>
      </c>
      <c r="K1388">
        <v>9</v>
      </c>
      <c r="L1388">
        <v>3437</v>
      </c>
    </row>
    <row r="1389" spans="1:12" hidden="1" x14ac:dyDescent="0.25">
      <c r="A1389" s="1">
        <v>44025</v>
      </c>
      <c r="B1389" s="2" t="s">
        <v>16</v>
      </c>
      <c r="C1389">
        <v>8</v>
      </c>
      <c r="D1389">
        <v>394297</v>
      </c>
      <c r="E1389">
        <v>0</v>
      </c>
      <c r="F1389">
        <v>914</v>
      </c>
      <c r="G1389">
        <v>4</v>
      </c>
      <c r="H1389">
        <v>1.014464</v>
      </c>
      <c r="I1389">
        <v>0</v>
      </c>
      <c r="J1389">
        <v>19</v>
      </c>
      <c r="K1389">
        <v>0</v>
      </c>
      <c r="L1389">
        <v>879</v>
      </c>
    </row>
    <row r="1390" spans="1:12" hidden="1" x14ac:dyDescent="0.25">
      <c r="A1390" s="1">
        <v>44025</v>
      </c>
      <c r="B1390" s="2" t="s">
        <v>17</v>
      </c>
      <c r="C1390">
        <v>9</v>
      </c>
      <c r="D1390">
        <v>1897491</v>
      </c>
      <c r="E1390">
        <v>50</v>
      </c>
      <c r="F1390">
        <v>4292</v>
      </c>
      <c r="G1390">
        <v>186</v>
      </c>
      <c r="H1390">
        <v>9.8024179999999994</v>
      </c>
      <c r="I1390">
        <v>1</v>
      </c>
      <c r="J1390">
        <v>217</v>
      </c>
      <c r="K1390">
        <v>19</v>
      </c>
      <c r="L1390">
        <v>3644</v>
      </c>
    </row>
    <row r="1391" spans="1:12" x14ac:dyDescent="0.25">
      <c r="A1391" s="1">
        <v>44025</v>
      </c>
      <c r="B1391" s="2" t="s">
        <v>29</v>
      </c>
      <c r="C1391">
        <v>10</v>
      </c>
      <c r="D1391">
        <v>8858775</v>
      </c>
      <c r="E1391">
        <v>98</v>
      </c>
      <c r="F1391">
        <v>18972</v>
      </c>
      <c r="G1391">
        <v>597</v>
      </c>
      <c r="H1391">
        <v>6.7390809999999997</v>
      </c>
      <c r="I1391">
        <v>1</v>
      </c>
      <c r="J1391">
        <v>736</v>
      </c>
      <c r="K1391">
        <v>84</v>
      </c>
      <c r="L1391">
        <v>16891</v>
      </c>
    </row>
    <row r="1392" spans="1:12" hidden="1" x14ac:dyDescent="0.25">
      <c r="A1392" s="1">
        <v>44026</v>
      </c>
      <c r="B1392" s="2" t="s">
        <v>9</v>
      </c>
      <c r="C1392">
        <v>1</v>
      </c>
      <c r="D1392">
        <v>293433</v>
      </c>
      <c r="E1392">
        <v>4</v>
      </c>
      <c r="F1392">
        <v>376</v>
      </c>
      <c r="G1392">
        <v>8</v>
      </c>
      <c r="H1392">
        <v>2.7263459999999999</v>
      </c>
      <c r="I1392">
        <v>0</v>
      </c>
      <c r="J1392">
        <v>11</v>
      </c>
      <c r="K1392">
        <v>3</v>
      </c>
      <c r="L1392">
        <v>346</v>
      </c>
    </row>
    <row r="1393" spans="1:12" hidden="1" x14ac:dyDescent="0.25">
      <c r="A1393" s="1">
        <v>44026</v>
      </c>
      <c r="B1393" s="2" t="s">
        <v>10</v>
      </c>
      <c r="C1393">
        <v>2</v>
      </c>
      <c r="D1393">
        <v>560939</v>
      </c>
      <c r="E1393">
        <v>1</v>
      </c>
      <c r="F1393">
        <v>446</v>
      </c>
      <c r="G1393">
        <v>9</v>
      </c>
      <c r="H1393">
        <v>1.604452</v>
      </c>
      <c r="I1393">
        <v>0</v>
      </c>
      <c r="J1393">
        <v>13</v>
      </c>
      <c r="K1393">
        <v>0</v>
      </c>
      <c r="L1393">
        <v>417</v>
      </c>
    </row>
    <row r="1394" spans="1:12" hidden="1" x14ac:dyDescent="0.25">
      <c r="A1394" s="1">
        <v>44026</v>
      </c>
      <c r="B1394" s="2" t="s">
        <v>11</v>
      </c>
      <c r="C1394">
        <v>3</v>
      </c>
      <c r="D1394">
        <v>1677542</v>
      </c>
      <c r="E1394">
        <v>22</v>
      </c>
      <c r="F1394">
        <v>3084</v>
      </c>
      <c r="G1394">
        <v>38</v>
      </c>
      <c r="H1394">
        <v>2.2652190000000001</v>
      </c>
      <c r="I1394">
        <v>0</v>
      </c>
      <c r="J1394">
        <v>114</v>
      </c>
      <c r="K1394">
        <v>4</v>
      </c>
      <c r="L1394">
        <v>2867</v>
      </c>
    </row>
    <row r="1395" spans="1:12" hidden="1" x14ac:dyDescent="0.25">
      <c r="A1395" s="1">
        <v>44026</v>
      </c>
      <c r="B1395" s="2" t="s">
        <v>12</v>
      </c>
      <c r="C1395">
        <v>4</v>
      </c>
      <c r="D1395">
        <v>1482095</v>
      </c>
      <c r="E1395">
        <v>33</v>
      </c>
      <c r="F1395">
        <v>3075</v>
      </c>
      <c r="G1395">
        <v>261</v>
      </c>
      <c r="H1395">
        <v>17.610209999999999</v>
      </c>
      <c r="I1395">
        <v>0</v>
      </c>
      <c r="J1395">
        <v>63</v>
      </c>
      <c r="K1395">
        <v>59</v>
      </c>
      <c r="L1395">
        <v>2459</v>
      </c>
    </row>
    <row r="1396" spans="1:12" hidden="1" x14ac:dyDescent="0.25">
      <c r="A1396" s="1">
        <v>44026</v>
      </c>
      <c r="B1396" s="2" t="s">
        <v>13</v>
      </c>
      <c r="C1396">
        <v>5</v>
      </c>
      <c r="D1396">
        <v>555221</v>
      </c>
      <c r="E1396">
        <v>7</v>
      </c>
      <c r="F1396">
        <v>1308</v>
      </c>
      <c r="G1396">
        <v>30</v>
      </c>
      <c r="H1396">
        <v>5.4032539999999996</v>
      </c>
      <c r="I1396">
        <v>0</v>
      </c>
      <c r="J1396">
        <v>37</v>
      </c>
      <c r="K1396">
        <v>3</v>
      </c>
      <c r="L1396">
        <v>1207</v>
      </c>
    </row>
    <row r="1397" spans="1:12" hidden="1" x14ac:dyDescent="0.25">
      <c r="A1397" s="1">
        <v>44026</v>
      </c>
      <c r="B1397" s="2" t="s">
        <v>14</v>
      </c>
      <c r="C1397">
        <v>6</v>
      </c>
      <c r="D1397">
        <v>1243052</v>
      </c>
      <c r="E1397">
        <v>12</v>
      </c>
      <c r="F1397">
        <v>1957</v>
      </c>
      <c r="G1397">
        <v>38</v>
      </c>
      <c r="H1397">
        <v>3.0569920000000002</v>
      </c>
      <c r="I1397">
        <v>0</v>
      </c>
      <c r="J1397">
        <v>154</v>
      </c>
      <c r="K1397">
        <v>9</v>
      </c>
      <c r="L1397">
        <v>1713</v>
      </c>
    </row>
    <row r="1398" spans="1:12" hidden="1" x14ac:dyDescent="0.25">
      <c r="A1398" s="1">
        <v>44026</v>
      </c>
      <c r="B1398" s="2" t="s">
        <v>15</v>
      </c>
      <c r="C1398">
        <v>7</v>
      </c>
      <c r="D1398">
        <v>754705</v>
      </c>
      <c r="E1398">
        <v>3</v>
      </c>
      <c r="F1398">
        <v>3602</v>
      </c>
      <c r="G1398">
        <v>26</v>
      </c>
      <c r="H1398">
        <v>3.445055</v>
      </c>
      <c r="I1398">
        <v>0</v>
      </c>
      <c r="J1398">
        <v>108</v>
      </c>
      <c r="K1398">
        <v>2</v>
      </c>
      <c r="L1398">
        <v>3439</v>
      </c>
    </row>
    <row r="1399" spans="1:12" hidden="1" x14ac:dyDescent="0.25">
      <c r="A1399" s="1">
        <v>44026</v>
      </c>
      <c r="B1399" s="2" t="s">
        <v>16</v>
      </c>
      <c r="C1399">
        <v>8</v>
      </c>
      <c r="D1399">
        <v>394297</v>
      </c>
      <c r="E1399">
        <v>0</v>
      </c>
      <c r="F1399">
        <v>914</v>
      </c>
      <c r="G1399">
        <v>3</v>
      </c>
      <c r="H1399">
        <v>0.76084779999999996</v>
      </c>
      <c r="I1399">
        <v>0</v>
      </c>
      <c r="J1399">
        <v>19</v>
      </c>
      <c r="K1399">
        <v>0</v>
      </c>
      <c r="L1399">
        <v>879</v>
      </c>
    </row>
    <row r="1400" spans="1:12" hidden="1" x14ac:dyDescent="0.25">
      <c r="A1400" s="1">
        <v>44026</v>
      </c>
      <c r="B1400" s="2" t="s">
        <v>17</v>
      </c>
      <c r="C1400">
        <v>9</v>
      </c>
      <c r="D1400">
        <v>1897491</v>
      </c>
      <c r="E1400">
        <v>38</v>
      </c>
      <c r="F1400">
        <v>4330</v>
      </c>
      <c r="G1400">
        <v>213</v>
      </c>
      <c r="H1400">
        <v>11.225350000000001</v>
      </c>
      <c r="I1400">
        <v>0</v>
      </c>
      <c r="J1400">
        <v>217</v>
      </c>
      <c r="K1400">
        <v>34</v>
      </c>
      <c r="L1400">
        <v>3678</v>
      </c>
    </row>
    <row r="1401" spans="1:12" x14ac:dyDescent="0.25">
      <c r="A1401" s="1">
        <v>44026</v>
      </c>
      <c r="B1401" s="2" t="s">
        <v>29</v>
      </c>
      <c r="C1401">
        <v>10</v>
      </c>
      <c r="D1401">
        <v>8858775</v>
      </c>
      <c r="E1401">
        <v>120</v>
      </c>
      <c r="F1401">
        <v>19092</v>
      </c>
      <c r="G1401">
        <v>626</v>
      </c>
      <c r="H1401">
        <v>7.0664400000000001</v>
      </c>
      <c r="I1401">
        <v>0</v>
      </c>
      <c r="J1401">
        <v>736</v>
      </c>
      <c r="K1401">
        <v>114</v>
      </c>
      <c r="L1401">
        <v>17005</v>
      </c>
    </row>
    <row r="1402" spans="1:12" hidden="1" x14ac:dyDescent="0.25">
      <c r="A1402" s="1">
        <v>44027</v>
      </c>
      <c r="B1402" s="2" t="s">
        <v>9</v>
      </c>
      <c r="C1402">
        <v>1</v>
      </c>
      <c r="D1402">
        <v>293433</v>
      </c>
      <c r="E1402">
        <v>1</v>
      </c>
      <c r="F1402">
        <v>377</v>
      </c>
      <c r="G1402">
        <v>12</v>
      </c>
      <c r="H1402">
        <v>4.0895200000000003</v>
      </c>
      <c r="I1402">
        <v>0</v>
      </c>
      <c r="J1402">
        <v>11</v>
      </c>
      <c r="K1402">
        <v>0</v>
      </c>
      <c r="L1402">
        <v>346</v>
      </c>
    </row>
    <row r="1403" spans="1:12" hidden="1" x14ac:dyDescent="0.25">
      <c r="A1403" s="1">
        <v>44027</v>
      </c>
      <c r="B1403" s="2" t="s">
        <v>10</v>
      </c>
      <c r="C1403">
        <v>2</v>
      </c>
      <c r="D1403">
        <v>560939</v>
      </c>
      <c r="E1403">
        <v>1</v>
      </c>
      <c r="F1403">
        <v>447</v>
      </c>
      <c r="G1403">
        <v>9</v>
      </c>
      <c r="H1403">
        <v>1.604452</v>
      </c>
      <c r="I1403">
        <v>0</v>
      </c>
      <c r="J1403">
        <v>13</v>
      </c>
      <c r="K1403">
        <v>0</v>
      </c>
      <c r="L1403">
        <v>417</v>
      </c>
    </row>
    <row r="1404" spans="1:12" hidden="1" x14ac:dyDescent="0.25">
      <c r="A1404" s="1">
        <v>44027</v>
      </c>
      <c r="B1404" s="2" t="s">
        <v>11</v>
      </c>
      <c r="C1404">
        <v>3</v>
      </c>
      <c r="D1404">
        <v>1677542</v>
      </c>
      <c r="E1404">
        <v>28</v>
      </c>
      <c r="F1404">
        <v>3112</v>
      </c>
      <c r="G1404">
        <v>55</v>
      </c>
      <c r="H1404">
        <v>3.2786059999999999</v>
      </c>
      <c r="I1404">
        <v>0</v>
      </c>
      <c r="J1404">
        <v>114</v>
      </c>
      <c r="K1404">
        <v>3</v>
      </c>
      <c r="L1404">
        <v>2870</v>
      </c>
    </row>
    <row r="1405" spans="1:12" hidden="1" x14ac:dyDescent="0.25">
      <c r="A1405" s="1">
        <v>44027</v>
      </c>
      <c r="B1405" s="2" t="s">
        <v>12</v>
      </c>
      <c r="C1405">
        <v>4</v>
      </c>
      <c r="D1405">
        <v>1482095</v>
      </c>
      <c r="E1405">
        <v>38</v>
      </c>
      <c r="F1405">
        <v>3113</v>
      </c>
      <c r="G1405">
        <v>257</v>
      </c>
      <c r="H1405">
        <v>17.340319999999998</v>
      </c>
      <c r="I1405">
        <v>0</v>
      </c>
      <c r="J1405">
        <v>63</v>
      </c>
      <c r="K1405">
        <v>33</v>
      </c>
      <c r="L1405">
        <v>2492</v>
      </c>
    </row>
    <row r="1406" spans="1:12" hidden="1" x14ac:dyDescent="0.25">
      <c r="A1406" s="1">
        <v>44027</v>
      </c>
      <c r="B1406" s="2" t="s">
        <v>13</v>
      </c>
      <c r="C1406">
        <v>5</v>
      </c>
      <c r="D1406">
        <v>555221</v>
      </c>
      <c r="E1406">
        <v>2</v>
      </c>
      <c r="F1406">
        <v>1310</v>
      </c>
      <c r="G1406">
        <v>27</v>
      </c>
      <c r="H1406">
        <v>4.8629280000000001</v>
      </c>
      <c r="I1406">
        <v>0</v>
      </c>
      <c r="J1406">
        <v>37</v>
      </c>
      <c r="K1406">
        <v>0</v>
      </c>
      <c r="L1406">
        <v>1207</v>
      </c>
    </row>
    <row r="1407" spans="1:12" hidden="1" x14ac:dyDescent="0.25">
      <c r="A1407" s="1">
        <v>44027</v>
      </c>
      <c r="B1407" s="2" t="s">
        <v>14</v>
      </c>
      <c r="C1407">
        <v>6</v>
      </c>
      <c r="D1407">
        <v>1243052</v>
      </c>
      <c r="E1407">
        <v>9</v>
      </c>
      <c r="F1407">
        <v>1966</v>
      </c>
      <c r="G1407">
        <v>39</v>
      </c>
      <c r="H1407">
        <v>3.1374390000000001</v>
      </c>
      <c r="I1407">
        <v>0</v>
      </c>
      <c r="J1407">
        <v>154</v>
      </c>
      <c r="K1407">
        <v>4</v>
      </c>
      <c r="L1407">
        <v>1717</v>
      </c>
    </row>
    <row r="1408" spans="1:12" hidden="1" x14ac:dyDescent="0.25">
      <c r="A1408" s="1">
        <v>44027</v>
      </c>
      <c r="B1408" s="2" t="s">
        <v>15</v>
      </c>
      <c r="C1408">
        <v>7</v>
      </c>
      <c r="D1408">
        <v>754705</v>
      </c>
      <c r="E1408">
        <v>3</v>
      </c>
      <c r="F1408">
        <v>3605</v>
      </c>
      <c r="G1408">
        <v>26</v>
      </c>
      <c r="H1408">
        <v>3.445055</v>
      </c>
      <c r="I1408">
        <v>0</v>
      </c>
      <c r="J1408">
        <v>108</v>
      </c>
      <c r="K1408">
        <v>5</v>
      </c>
      <c r="L1408">
        <v>3444</v>
      </c>
    </row>
    <row r="1409" spans="1:12" hidden="1" x14ac:dyDescent="0.25">
      <c r="A1409" s="1">
        <v>44027</v>
      </c>
      <c r="B1409" s="2" t="s">
        <v>16</v>
      </c>
      <c r="C1409">
        <v>8</v>
      </c>
      <c r="D1409">
        <v>394297</v>
      </c>
      <c r="E1409">
        <v>2</v>
      </c>
      <c r="F1409">
        <v>916</v>
      </c>
      <c r="G1409">
        <v>3</v>
      </c>
      <c r="H1409">
        <v>0.76084779999999996</v>
      </c>
      <c r="I1409">
        <v>0</v>
      </c>
      <c r="J1409">
        <v>19</v>
      </c>
      <c r="K1409">
        <v>1</v>
      </c>
      <c r="L1409">
        <v>880</v>
      </c>
    </row>
    <row r="1410" spans="1:12" hidden="1" x14ac:dyDescent="0.25">
      <c r="A1410" s="1">
        <v>44027</v>
      </c>
      <c r="B1410" s="2" t="s">
        <v>17</v>
      </c>
      <c r="C1410">
        <v>9</v>
      </c>
      <c r="D1410">
        <v>1897491</v>
      </c>
      <c r="E1410">
        <v>49</v>
      </c>
      <c r="F1410">
        <v>4379</v>
      </c>
      <c r="G1410">
        <v>227</v>
      </c>
      <c r="H1410">
        <v>11.96317</v>
      </c>
      <c r="I1410">
        <v>1</v>
      </c>
      <c r="J1410">
        <v>218</v>
      </c>
      <c r="K1410">
        <v>34</v>
      </c>
      <c r="L1410">
        <v>3712</v>
      </c>
    </row>
    <row r="1411" spans="1:12" x14ac:dyDescent="0.25">
      <c r="A1411" s="1">
        <v>44027</v>
      </c>
      <c r="B1411" s="2" t="s">
        <v>29</v>
      </c>
      <c r="C1411">
        <v>10</v>
      </c>
      <c r="D1411">
        <v>8858775</v>
      </c>
      <c r="E1411">
        <v>133</v>
      </c>
      <c r="F1411">
        <v>19225</v>
      </c>
      <c r="G1411">
        <v>655</v>
      </c>
      <c r="H1411">
        <v>7.3937989999999996</v>
      </c>
      <c r="I1411">
        <v>1</v>
      </c>
      <c r="J1411">
        <v>737</v>
      </c>
      <c r="K1411">
        <v>80</v>
      </c>
      <c r="L1411">
        <v>17085</v>
      </c>
    </row>
    <row r="1412" spans="1:12" hidden="1" x14ac:dyDescent="0.25">
      <c r="A1412" s="1">
        <v>44028</v>
      </c>
      <c r="B1412" s="2" t="s">
        <v>9</v>
      </c>
      <c r="C1412">
        <v>1</v>
      </c>
      <c r="D1412">
        <v>293433</v>
      </c>
      <c r="E1412">
        <v>1</v>
      </c>
      <c r="F1412">
        <v>378</v>
      </c>
      <c r="G1412">
        <v>11</v>
      </c>
      <c r="H1412">
        <v>3.748726</v>
      </c>
      <c r="I1412">
        <v>0</v>
      </c>
      <c r="J1412">
        <v>11</v>
      </c>
      <c r="K1412">
        <v>4</v>
      </c>
      <c r="L1412">
        <v>350</v>
      </c>
    </row>
    <row r="1413" spans="1:12" hidden="1" x14ac:dyDescent="0.25">
      <c r="A1413" s="1">
        <v>44028</v>
      </c>
      <c r="B1413" s="2" t="s">
        <v>10</v>
      </c>
      <c r="C1413">
        <v>2</v>
      </c>
      <c r="D1413">
        <v>560939</v>
      </c>
      <c r="E1413">
        <v>0</v>
      </c>
      <c r="F1413">
        <v>447</v>
      </c>
      <c r="G1413">
        <v>9</v>
      </c>
      <c r="H1413">
        <v>1.604452</v>
      </c>
      <c r="I1413">
        <v>0</v>
      </c>
      <c r="J1413">
        <v>13</v>
      </c>
      <c r="K1413">
        <v>0</v>
      </c>
      <c r="L1413">
        <v>417</v>
      </c>
    </row>
    <row r="1414" spans="1:12" hidden="1" x14ac:dyDescent="0.25">
      <c r="A1414" s="1">
        <v>44028</v>
      </c>
      <c r="B1414" s="2" t="s">
        <v>11</v>
      </c>
      <c r="C1414">
        <v>3</v>
      </c>
      <c r="D1414">
        <v>1677542</v>
      </c>
      <c r="E1414">
        <v>40</v>
      </c>
      <c r="F1414">
        <v>3152</v>
      </c>
      <c r="G1414">
        <v>73</v>
      </c>
      <c r="H1414">
        <v>4.3516050000000002</v>
      </c>
      <c r="I1414">
        <v>0</v>
      </c>
      <c r="J1414">
        <v>114</v>
      </c>
      <c r="K1414">
        <v>7</v>
      </c>
      <c r="L1414">
        <v>2877</v>
      </c>
    </row>
    <row r="1415" spans="1:12" hidden="1" x14ac:dyDescent="0.25">
      <c r="A1415" s="1">
        <v>44028</v>
      </c>
      <c r="B1415" s="2" t="s">
        <v>12</v>
      </c>
      <c r="C1415">
        <v>4</v>
      </c>
      <c r="D1415">
        <v>1482095</v>
      </c>
      <c r="E1415">
        <v>56</v>
      </c>
      <c r="F1415">
        <v>3169</v>
      </c>
      <c r="G1415">
        <v>263</v>
      </c>
      <c r="H1415">
        <v>17.745149999999999</v>
      </c>
      <c r="I1415">
        <v>0</v>
      </c>
      <c r="J1415">
        <v>63</v>
      </c>
      <c r="K1415">
        <v>29</v>
      </c>
      <c r="L1415">
        <v>2521</v>
      </c>
    </row>
    <row r="1416" spans="1:12" hidden="1" x14ac:dyDescent="0.25">
      <c r="A1416" s="1">
        <v>44028</v>
      </c>
      <c r="B1416" s="2" t="s">
        <v>13</v>
      </c>
      <c r="C1416">
        <v>5</v>
      </c>
      <c r="D1416">
        <v>555221</v>
      </c>
      <c r="E1416">
        <v>1</v>
      </c>
      <c r="F1416">
        <v>1311</v>
      </c>
      <c r="G1416">
        <v>23</v>
      </c>
      <c r="H1416">
        <v>4.1424950000000003</v>
      </c>
      <c r="I1416">
        <v>0</v>
      </c>
      <c r="J1416">
        <v>37</v>
      </c>
      <c r="K1416">
        <v>3</v>
      </c>
      <c r="L1416">
        <v>1210</v>
      </c>
    </row>
    <row r="1417" spans="1:12" hidden="1" x14ac:dyDescent="0.25">
      <c r="A1417" s="1">
        <v>44028</v>
      </c>
      <c r="B1417" s="2" t="s">
        <v>14</v>
      </c>
      <c r="C1417">
        <v>6</v>
      </c>
      <c r="D1417">
        <v>1243052</v>
      </c>
      <c r="E1417">
        <v>4</v>
      </c>
      <c r="F1417">
        <v>1970</v>
      </c>
      <c r="G1417">
        <v>42</v>
      </c>
      <c r="H1417">
        <v>3.378781</v>
      </c>
      <c r="I1417">
        <v>0</v>
      </c>
      <c r="J1417">
        <v>154</v>
      </c>
      <c r="K1417">
        <v>18</v>
      </c>
      <c r="L1417">
        <v>1735</v>
      </c>
    </row>
    <row r="1418" spans="1:12" hidden="1" x14ac:dyDescent="0.25">
      <c r="A1418" s="1">
        <v>44028</v>
      </c>
      <c r="B1418" s="2" t="s">
        <v>15</v>
      </c>
      <c r="C1418">
        <v>7</v>
      </c>
      <c r="D1418">
        <v>754705</v>
      </c>
      <c r="E1418">
        <v>8</v>
      </c>
      <c r="F1418">
        <v>3613</v>
      </c>
      <c r="G1418">
        <v>26</v>
      </c>
      <c r="H1418">
        <v>3.445055</v>
      </c>
      <c r="I1418">
        <v>0</v>
      </c>
      <c r="J1418">
        <v>108</v>
      </c>
      <c r="K1418">
        <v>4</v>
      </c>
      <c r="L1418">
        <v>3448</v>
      </c>
    </row>
    <row r="1419" spans="1:12" hidden="1" x14ac:dyDescent="0.25">
      <c r="A1419" s="1">
        <v>44028</v>
      </c>
      <c r="B1419" s="2" t="s">
        <v>16</v>
      </c>
      <c r="C1419">
        <v>8</v>
      </c>
      <c r="D1419">
        <v>394297</v>
      </c>
      <c r="E1419">
        <v>1</v>
      </c>
      <c r="F1419">
        <v>917</v>
      </c>
      <c r="G1419">
        <v>4</v>
      </c>
      <c r="H1419">
        <v>1.014464</v>
      </c>
      <c r="I1419">
        <v>0</v>
      </c>
      <c r="J1419">
        <v>19</v>
      </c>
      <c r="K1419">
        <v>0</v>
      </c>
      <c r="L1419">
        <v>880</v>
      </c>
    </row>
    <row r="1420" spans="1:12" hidden="1" x14ac:dyDescent="0.25">
      <c r="A1420" s="1">
        <v>44028</v>
      </c>
      <c r="B1420" s="2" t="s">
        <v>17</v>
      </c>
      <c r="C1420">
        <v>9</v>
      </c>
      <c r="D1420">
        <v>1897491</v>
      </c>
      <c r="E1420">
        <v>30</v>
      </c>
      <c r="F1420">
        <v>4409</v>
      </c>
      <c r="G1420">
        <v>220</v>
      </c>
      <c r="H1420">
        <v>11.59426</v>
      </c>
      <c r="I1420">
        <v>0</v>
      </c>
      <c r="J1420">
        <v>218</v>
      </c>
      <c r="K1420">
        <v>46</v>
      </c>
      <c r="L1420">
        <v>3758</v>
      </c>
    </row>
    <row r="1421" spans="1:12" x14ac:dyDescent="0.25">
      <c r="A1421" s="1">
        <v>44028</v>
      </c>
      <c r="B1421" s="2" t="s">
        <v>29</v>
      </c>
      <c r="C1421">
        <v>10</v>
      </c>
      <c r="D1421">
        <v>8858775</v>
      </c>
      <c r="E1421">
        <v>141</v>
      </c>
      <c r="F1421">
        <v>19366</v>
      </c>
      <c r="G1421">
        <v>671</v>
      </c>
      <c r="H1421">
        <v>7.5744109999999996</v>
      </c>
      <c r="I1421">
        <v>0</v>
      </c>
      <c r="J1421">
        <v>737</v>
      </c>
      <c r="K1421">
        <v>111</v>
      </c>
      <c r="L1421">
        <v>17196</v>
      </c>
    </row>
    <row r="1422" spans="1:12" hidden="1" x14ac:dyDescent="0.25">
      <c r="A1422" s="1">
        <v>44029</v>
      </c>
      <c r="B1422" s="2" t="s">
        <v>9</v>
      </c>
      <c r="C1422">
        <v>1</v>
      </c>
      <c r="D1422">
        <v>293433</v>
      </c>
      <c r="E1422">
        <v>3</v>
      </c>
      <c r="F1422">
        <v>381</v>
      </c>
      <c r="G1422">
        <v>9</v>
      </c>
      <c r="H1422">
        <v>3.0671400000000002</v>
      </c>
      <c r="I1422">
        <v>0</v>
      </c>
      <c r="J1422">
        <v>11</v>
      </c>
      <c r="K1422">
        <v>4</v>
      </c>
      <c r="L1422">
        <v>354</v>
      </c>
    </row>
    <row r="1423" spans="1:12" hidden="1" x14ac:dyDescent="0.25">
      <c r="A1423" s="1">
        <v>44029</v>
      </c>
      <c r="B1423" s="2" t="s">
        <v>10</v>
      </c>
      <c r="C1423">
        <v>2</v>
      </c>
      <c r="D1423">
        <v>560939</v>
      </c>
      <c r="E1423">
        <v>2</v>
      </c>
      <c r="F1423">
        <v>449</v>
      </c>
      <c r="G1423">
        <v>8</v>
      </c>
      <c r="H1423">
        <v>1.42618</v>
      </c>
      <c r="I1423">
        <v>0</v>
      </c>
      <c r="J1423">
        <v>13</v>
      </c>
      <c r="K1423">
        <v>1</v>
      </c>
      <c r="L1423">
        <v>418</v>
      </c>
    </row>
    <row r="1424" spans="1:12" hidden="1" x14ac:dyDescent="0.25">
      <c r="A1424" s="1">
        <v>44029</v>
      </c>
      <c r="B1424" s="2" t="s">
        <v>11</v>
      </c>
      <c r="C1424">
        <v>3</v>
      </c>
      <c r="D1424">
        <v>1677542</v>
      </c>
      <c r="E1424">
        <v>13</v>
      </c>
      <c r="F1424">
        <v>3165</v>
      </c>
      <c r="G1424">
        <v>108</v>
      </c>
      <c r="H1424">
        <v>6.4379910000000002</v>
      </c>
      <c r="I1424">
        <v>0</v>
      </c>
      <c r="J1424">
        <v>114</v>
      </c>
      <c r="K1424">
        <v>3</v>
      </c>
      <c r="L1424">
        <v>2880</v>
      </c>
    </row>
    <row r="1425" spans="1:12" hidden="1" x14ac:dyDescent="0.25">
      <c r="A1425" s="1">
        <v>44029</v>
      </c>
      <c r="B1425" s="2" t="s">
        <v>12</v>
      </c>
      <c r="C1425">
        <v>4</v>
      </c>
      <c r="D1425">
        <v>1482095</v>
      </c>
      <c r="E1425">
        <v>36</v>
      </c>
      <c r="F1425">
        <v>3205</v>
      </c>
      <c r="G1425">
        <v>267</v>
      </c>
      <c r="H1425">
        <v>18.015039999999999</v>
      </c>
      <c r="I1425">
        <v>0</v>
      </c>
      <c r="J1425">
        <v>63</v>
      </c>
      <c r="K1425">
        <v>86</v>
      </c>
      <c r="L1425">
        <v>2607</v>
      </c>
    </row>
    <row r="1426" spans="1:12" hidden="1" x14ac:dyDescent="0.25">
      <c r="A1426" s="1">
        <v>44029</v>
      </c>
      <c r="B1426" s="2" t="s">
        <v>13</v>
      </c>
      <c r="C1426">
        <v>5</v>
      </c>
      <c r="D1426">
        <v>555221</v>
      </c>
      <c r="E1426">
        <v>13</v>
      </c>
      <c r="F1426">
        <v>1324</v>
      </c>
      <c r="G1426">
        <v>23</v>
      </c>
      <c r="H1426">
        <v>4.1424950000000003</v>
      </c>
      <c r="I1426">
        <v>0</v>
      </c>
      <c r="J1426">
        <v>37</v>
      </c>
      <c r="K1426">
        <v>4</v>
      </c>
      <c r="L1426">
        <v>1214</v>
      </c>
    </row>
    <row r="1427" spans="1:12" hidden="1" x14ac:dyDescent="0.25">
      <c r="A1427" s="1">
        <v>44029</v>
      </c>
      <c r="B1427" s="2" t="s">
        <v>14</v>
      </c>
      <c r="C1427">
        <v>6</v>
      </c>
      <c r="D1427">
        <v>1243052</v>
      </c>
      <c r="E1427">
        <v>10</v>
      </c>
      <c r="F1427">
        <v>1980</v>
      </c>
      <c r="G1427">
        <v>45</v>
      </c>
      <c r="H1427">
        <v>3.6201219999999998</v>
      </c>
      <c r="I1427">
        <v>0</v>
      </c>
      <c r="J1427">
        <v>154</v>
      </c>
      <c r="K1427">
        <v>5</v>
      </c>
      <c r="L1427">
        <v>1740</v>
      </c>
    </row>
    <row r="1428" spans="1:12" hidden="1" x14ac:dyDescent="0.25">
      <c r="A1428" s="1">
        <v>44029</v>
      </c>
      <c r="B1428" s="2" t="s">
        <v>15</v>
      </c>
      <c r="C1428">
        <v>7</v>
      </c>
      <c r="D1428">
        <v>754705</v>
      </c>
      <c r="E1428">
        <v>1</v>
      </c>
      <c r="F1428">
        <v>3614</v>
      </c>
      <c r="G1428">
        <v>30</v>
      </c>
      <c r="H1428">
        <v>3.975063</v>
      </c>
      <c r="I1428">
        <v>0</v>
      </c>
      <c r="J1428">
        <v>108</v>
      </c>
      <c r="K1428">
        <v>3</v>
      </c>
      <c r="L1428">
        <v>3451</v>
      </c>
    </row>
    <row r="1429" spans="1:12" hidden="1" x14ac:dyDescent="0.25">
      <c r="A1429" s="1">
        <v>44029</v>
      </c>
      <c r="B1429" s="2" t="s">
        <v>16</v>
      </c>
      <c r="C1429">
        <v>8</v>
      </c>
      <c r="D1429">
        <v>394297</v>
      </c>
      <c r="E1429">
        <v>0</v>
      </c>
      <c r="F1429">
        <v>917</v>
      </c>
      <c r="G1429">
        <v>5</v>
      </c>
      <c r="H1429">
        <v>1.2680800000000001</v>
      </c>
      <c r="I1429">
        <v>0</v>
      </c>
      <c r="J1429">
        <v>19</v>
      </c>
      <c r="K1429">
        <v>0</v>
      </c>
      <c r="L1429">
        <v>880</v>
      </c>
    </row>
    <row r="1430" spans="1:12" hidden="1" x14ac:dyDescent="0.25">
      <c r="A1430" s="1">
        <v>44029</v>
      </c>
      <c r="B1430" s="2" t="s">
        <v>17</v>
      </c>
      <c r="C1430">
        <v>9</v>
      </c>
      <c r="D1430">
        <v>1897491</v>
      </c>
      <c r="E1430">
        <v>47</v>
      </c>
      <c r="F1430">
        <v>4456</v>
      </c>
      <c r="G1430">
        <v>244</v>
      </c>
      <c r="H1430">
        <v>12.85909</v>
      </c>
      <c r="I1430">
        <v>0</v>
      </c>
      <c r="J1430">
        <v>218</v>
      </c>
      <c r="K1430">
        <v>40</v>
      </c>
      <c r="L1430">
        <v>3798</v>
      </c>
    </row>
    <row r="1431" spans="1:12" x14ac:dyDescent="0.25">
      <c r="A1431" s="1">
        <v>44029</v>
      </c>
      <c r="B1431" s="2" t="s">
        <v>29</v>
      </c>
      <c r="C1431">
        <v>10</v>
      </c>
      <c r="D1431">
        <v>8858775</v>
      </c>
      <c r="E1431">
        <v>125</v>
      </c>
      <c r="F1431">
        <v>19491</v>
      </c>
      <c r="G1431">
        <v>739</v>
      </c>
      <c r="H1431">
        <v>8.3420109999999994</v>
      </c>
      <c r="I1431">
        <v>0</v>
      </c>
      <c r="J1431">
        <v>737</v>
      </c>
      <c r="K1431">
        <v>146</v>
      </c>
      <c r="L1431">
        <v>17342</v>
      </c>
    </row>
    <row r="1432" spans="1:12" hidden="1" x14ac:dyDescent="0.25">
      <c r="A1432" s="1">
        <v>44030</v>
      </c>
      <c r="B1432" s="2" t="s">
        <v>9</v>
      </c>
      <c r="C1432">
        <v>1</v>
      </c>
      <c r="D1432">
        <v>293433</v>
      </c>
      <c r="E1432">
        <v>1</v>
      </c>
      <c r="F1432">
        <v>382</v>
      </c>
      <c r="G1432">
        <v>12</v>
      </c>
      <c r="H1432">
        <v>4.0895200000000003</v>
      </c>
      <c r="I1432">
        <v>0</v>
      </c>
      <c r="J1432">
        <v>11</v>
      </c>
      <c r="K1432">
        <v>0</v>
      </c>
      <c r="L1432">
        <v>354</v>
      </c>
    </row>
    <row r="1433" spans="1:12" hidden="1" x14ac:dyDescent="0.25">
      <c r="A1433" s="1">
        <v>44030</v>
      </c>
      <c r="B1433" s="2" t="s">
        <v>10</v>
      </c>
      <c r="C1433">
        <v>2</v>
      </c>
      <c r="D1433">
        <v>560939</v>
      </c>
      <c r="E1433">
        <v>0</v>
      </c>
      <c r="F1433">
        <v>449</v>
      </c>
      <c r="G1433">
        <v>5</v>
      </c>
      <c r="H1433">
        <v>0.89136249999999995</v>
      </c>
      <c r="I1433">
        <v>0</v>
      </c>
      <c r="J1433">
        <v>13</v>
      </c>
      <c r="K1433">
        <v>2</v>
      </c>
      <c r="L1433">
        <v>420</v>
      </c>
    </row>
    <row r="1434" spans="1:12" hidden="1" x14ac:dyDescent="0.25">
      <c r="A1434" s="1">
        <v>44030</v>
      </c>
      <c r="B1434" s="2" t="s">
        <v>11</v>
      </c>
      <c r="C1434">
        <v>3</v>
      </c>
      <c r="D1434">
        <v>1677542</v>
      </c>
      <c r="E1434">
        <v>10</v>
      </c>
      <c r="F1434">
        <v>3175</v>
      </c>
      <c r="G1434">
        <v>115</v>
      </c>
      <c r="H1434">
        <v>6.8552679999999997</v>
      </c>
      <c r="I1434">
        <v>0</v>
      </c>
      <c r="J1434">
        <v>114</v>
      </c>
      <c r="K1434">
        <v>1</v>
      </c>
      <c r="L1434">
        <v>2881</v>
      </c>
    </row>
    <row r="1435" spans="1:12" hidden="1" x14ac:dyDescent="0.25">
      <c r="A1435" s="1">
        <v>44030</v>
      </c>
      <c r="B1435" s="2" t="s">
        <v>12</v>
      </c>
      <c r="C1435">
        <v>4</v>
      </c>
      <c r="D1435">
        <v>1482095</v>
      </c>
      <c r="E1435">
        <v>34</v>
      </c>
      <c r="F1435">
        <v>3239</v>
      </c>
      <c r="G1435">
        <v>260</v>
      </c>
      <c r="H1435">
        <v>17.542739999999998</v>
      </c>
      <c r="I1435">
        <v>0</v>
      </c>
      <c r="J1435">
        <v>63</v>
      </c>
      <c r="K1435">
        <v>30</v>
      </c>
      <c r="L1435">
        <v>2637</v>
      </c>
    </row>
    <row r="1436" spans="1:12" hidden="1" x14ac:dyDescent="0.25">
      <c r="A1436" s="1">
        <v>44030</v>
      </c>
      <c r="B1436" s="2" t="s">
        <v>13</v>
      </c>
      <c r="C1436">
        <v>5</v>
      </c>
      <c r="D1436">
        <v>555221</v>
      </c>
      <c r="E1436">
        <v>5</v>
      </c>
      <c r="F1436">
        <v>1329</v>
      </c>
      <c r="G1436">
        <v>32</v>
      </c>
      <c r="H1436">
        <v>5.763471</v>
      </c>
      <c r="I1436">
        <v>0</v>
      </c>
      <c r="J1436">
        <v>37</v>
      </c>
      <c r="K1436">
        <v>1</v>
      </c>
      <c r="L1436">
        <v>1215</v>
      </c>
    </row>
    <row r="1437" spans="1:12" hidden="1" x14ac:dyDescent="0.25">
      <c r="A1437" s="1">
        <v>44030</v>
      </c>
      <c r="B1437" s="2" t="s">
        <v>14</v>
      </c>
      <c r="C1437">
        <v>6</v>
      </c>
      <c r="D1437">
        <v>1243052</v>
      </c>
      <c r="E1437">
        <v>5</v>
      </c>
      <c r="F1437">
        <v>1985</v>
      </c>
      <c r="G1437">
        <v>48</v>
      </c>
      <c r="H1437">
        <v>3.8614639999999998</v>
      </c>
      <c r="I1437">
        <v>0</v>
      </c>
      <c r="J1437">
        <v>154</v>
      </c>
      <c r="K1437">
        <v>8</v>
      </c>
      <c r="L1437">
        <v>1748</v>
      </c>
    </row>
    <row r="1438" spans="1:12" hidden="1" x14ac:dyDescent="0.25">
      <c r="A1438" s="1">
        <v>44030</v>
      </c>
      <c r="B1438" s="2" t="s">
        <v>15</v>
      </c>
      <c r="C1438">
        <v>7</v>
      </c>
      <c r="D1438">
        <v>754705</v>
      </c>
      <c r="E1438">
        <v>0</v>
      </c>
      <c r="F1438">
        <v>3614</v>
      </c>
      <c r="G1438">
        <v>28</v>
      </c>
      <c r="H1438">
        <v>3.7100590000000002</v>
      </c>
      <c r="I1438">
        <v>0</v>
      </c>
      <c r="J1438">
        <v>108</v>
      </c>
      <c r="K1438">
        <v>0</v>
      </c>
      <c r="L1438">
        <v>3451</v>
      </c>
    </row>
    <row r="1439" spans="1:12" hidden="1" x14ac:dyDescent="0.25">
      <c r="A1439" s="1">
        <v>44030</v>
      </c>
      <c r="B1439" s="2" t="s">
        <v>16</v>
      </c>
      <c r="C1439">
        <v>8</v>
      </c>
      <c r="D1439">
        <v>394297</v>
      </c>
      <c r="E1439">
        <v>0</v>
      </c>
      <c r="F1439">
        <v>917</v>
      </c>
      <c r="G1439">
        <v>5</v>
      </c>
      <c r="H1439">
        <v>1.2680800000000001</v>
      </c>
      <c r="I1439">
        <v>0</v>
      </c>
      <c r="J1439">
        <v>19</v>
      </c>
      <c r="K1439">
        <v>0</v>
      </c>
      <c r="L1439">
        <v>880</v>
      </c>
    </row>
    <row r="1440" spans="1:12" hidden="1" x14ac:dyDescent="0.25">
      <c r="A1440" s="1">
        <v>44030</v>
      </c>
      <c r="B1440" s="2" t="s">
        <v>17</v>
      </c>
      <c r="C1440">
        <v>9</v>
      </c>
      <c r="D1440">
        <v>1897491</v>
      </c>
      <c r="E1440">
        <v>26</v>
      </c>
      <c r="F1440">
        <v>4482</v>
      </c>
      <c r="G1440">
        <v>255</v>
      </c>
      <c r="H1440">
        <v>13.438800000000001</v>
      </c>
      <c r="I1440">
        <v>0</v>
      </c>
      <c r="J1440">
        <v>218</v>
      </c>
      <c r="K1440">
        <v>20</v>
      </c>
      <c r="L1440">
        <v>3818</v>
      </c>
    </row>
    <row r="1441" spans="1:12" x14ac:dyDescent="0.25">
      <c r="A1441" s="1">
        <v>44030</v>
      </c>
      <c r="B1441" s="2" t="s">
        <v>29</v>
      </c>
      <c r="C1441">
        <v>10</v>
      </c>
      <c r="D1441">
        <v>8858775</v>
      </c>
      <c r="E1441">
        <v>81</v>
      </c>
      <c r="F1441">
        <v>19572</v>
      </c>
      <c r="G1441">
        <v>760</v>
      </c>
      <c r="H1441">
        <v>8.5790640000000007</v>
      </c>
      <c r="I1441">
        <v>0</v>
      </c>
      <c r="J1441">
        <v>737</v>
      </c>
      <c r="K1441">
        <v>62</v>
      </c>
      <c r="L1441">
        <v>17404</v>
      </c>
    </row>
    <row r="1442" spans="1:12" hidden="1" x14ac:dyDescent="0.25">
      <c r="A1442" s="1">
        <v>44031</v>
      </c>
      <c r="B1442" s="2" t="s">
        <v>9</v>
      </c>
      <c r="C1442">
        <v>1</v>
      </c>
      <c r="D1442">
        <v>293433</v>
      </c>
      <c r="E1442">
        <v>5</v>
      </c>
      <c r="F1442">
        <v>387</v>
      </c>
      <c r="G1442">
        <v>12</v>
      </c>
      <c r="H1442">
        <v>4.0895200000000003</v>
      </c>
      <c r="I1442">
        <v>0</v>
      </c>
      <c r="J1442">
        <v>11</v>
      </c>
      <c r="K1442">
        <v>0</v>
      </c>
      <c r="L1442">
        <v>354</v>
      </c>
    </row>
    <row r="1443" spans="1:12" hidden="1" x14ac:dyDescent="0.25">
      <c r="A1443" s="1">
        <v>44031</v>
      </c>
      <c r="B1443" s="2" t="s">
        <v>10</v>
      </c>
      <c r="C1443">
        <v>2</v>
      </c>
      <c r="D1443">
        <v>560939</v>
      </c>
      <c r="E1443">
        <v>0</v>
      </c>
      <c r="F1443">
        <v>449</v>
      </c>
      <c r="G1443">
        <v>4</v>
      </c>
      <c r="H1443">
        <v>0.71309</v>
      </c>
      <c r="I1443">
        <v>0</v>
      </c>
      <c r="J1443">
        <v>13</v>
      </c>
      <c r="K1443">
        <v>1</v>
      </c>
      <c r="L1443">
        <v>421</v>
      </c>
    </row>
    <row r="1444" spans="1:12" hidden="1" x14ac:dyDescent="0.25">
      <c r="A1444" s="1">
        <v>44031</v>
      </c>
      <c r="B1444" s="2" t="s">
        <v>11</v>
      </c>
      <c r="C1444">
        <v>3</v>
      </c>
      <c r="D1444">
        <v>1677542</v>
      </c>
      <c r="E1444">
        <v>8</v>
      </c>
      <c r="F1444">
        <v>3183</v>
      </c>
      <c r="G1444">
        <v>122</v>
      </c>
      <c r="H1444">
        <v>7.272545</v>
      </c>
      <c r="I1444">
        <v>0</v>
      </c>
      <c r="J1444">
        <v>114</v>
      </c>
      <c r="K1444">
        <v>6</v>
      </c>
      <c r="L1444">
        <v>2887</v>
      </c>
    </row>
    <row r="1445" spans="1:12" hidden="1" x14ac:dyDescent="0.25">
      <c r="A1445" s="1">
        <v>44031</v>
      </c>
      <c r="B1445" s="2" t="s">
        <v>12</v>
      </c>
      <c r="C1445">
        <v>4</v>
      </c>
      <c r="D1445">
        <v>1482095</v>
      </c>
      <c r="E1445">
        <v>31</v>
      </c>
      <c r="F1445">
        <v>3270</v>
      </c>
      <c r="G1445">
        <v>242</v>
      </c>
      <c r="H1445">
        <v>16.328240000000001</v>
      </c>
      <c r="I1445">
        <v>0</v>
      </c>
      <c r="J1445">
        <v>63</v>
      </c>
      <c r="K1445">
        <v>12</v>
      </c>
      <c r="L1445">
        <v>2649</v>
      </c>
    </row>
    <row r="1446" spans="1:12" hidden="1" x14ac:dyDescent="0.25">
      <c r="A1446" s="1">
        <v>44031</v>
      </c>
      <c r="B1446" s="2" t="s">
        <v>13</v>
      </c>
      <c r="C1446">
        <v>5</v>
      </c>
      <c r="D1446">
        <v>555221</v>
      </c>
      <c r="E1446">
        <v>2</v>
      </c>
      <c r="F1446">
        <v>1331</v>
      </c>
      <c r="G1446">
        <v>34</v>
      </c>
      <c r="H1446">
        <v>6.1236879999999996</v>
      </c>
      <c r="I1446">
        <v>0</v>
      </c>
      <c r="J1446">
        <v>37</v>
      </c>
      <c r="K1446">
        <v>0</v>
      </c>
      <c r="L1446">
        <v>1215</v>
      </c>
    </row>
    <row r="1447" spans="1:12" hidden="1" x14ac:dyDescent="0.25">
      <c r="A1447" s="1">
        <v>44031</v>
      </c>
      <c r="B1447" s="2" t="s">
        <v>14</v>
      </c>
      <c r="C1447">
        <v>6</v>
      </c>
      <c r="D1447">
        <v>1243052</v>
      </c>
      <c r="E1447">
        <v>6</v>
      </c>
      <c r="F1447">
        <v>1991</v>
      </c>
      <c r="G1447">
        <v>52</v>
      </c>
      <c r="H1447">
        <v>4.1832520000000004</v>
      </c>
      <c r="I1447">
        <v>0</v>
      </c>
      <c r="J1447">
        <v>154</v>
      </c>
      <c r="K1447">
        <v>7</v>
      </c>
      <c r="L1447">
        <v>1755</v>
      </c>
    </row>
    <row r="1448" spans="1:12" hidden="1" x14ac:dyDescent="0.25">
      <c r="A1448" s="1">
        <v>44031</v>
      </c>
      <c r="B1448" s="2" t="s">
        <v>15</v>
      </c>
      <c r="C1448">
        <v>7</v>
      </c>
      <c r="D1448">
        <v>754705</v>
      </c>
      <c r="E1448">
        <v>1</v>
      </c>
      <c r="F1448">
        <v>3615</v>
      </c>
      <c r="G1448">
        <v>20</v>
      </c>
      <c r="H1448">
        <v>2.650042</v>
      </c>
      <c r="I1448">
        <v>0</v>
      </c>
      <c r="J1448">
        <v>108</v>
      </c>
      <c r="K1448">
        <v>1</v>
      </c>
      <c r="L1448">
        <v>3452</v>
      </c>
    </row>
    <row r="1449" spans="1:12" hidden="1" x14ac:dyDescent="0.25">
      <c r="A1449" s="1">
        <v>44031</v>
      </c>
      <c r="B1449" s="2" t="s">
        <v>16</v>
      </c>
      <c r="C1449">
        <v>8</v>
      </c>
      <c r="D1449">
        <v>394297</v>
      </c>
      <c r="E1449">
        <v>1</v>
      </c>
      <c r="F1449">
        <v>918</v>
      </c>
      <c r="G1449">
        <v>5</v>
      </c>
      <c r="H1449">
        <v>1.2680800000000001</v>
      </c>
      <c r="I1449">
        <v>0</v>
      </c>
      <c r="J1449">
        <v>19</v>
      </c>
      <c r="K1449">
        <v>2</v>
      </c>
      <c r="L1449">
        <v>882</v>
      </c>
    </row>
    <row r="1450" spans="1:12" hidden="1" x14ac:dyDescent="0.25">
      <c r="A1450" s="1">
        <v>44031</v>
      </c>
      <c r="B1450" s="2" t="s">
        <v>17</v>
      </c>
      <c r="C1450">
        <v>9</v>
      </c>
      <c r="D1450">
        <v>1897491</v>
      </c>
      <c r="E1450">
        <v>33</v>
      </c>
      <c r="F1450">
        <v>4515</v>
      </c>
      <c r="G1450">
        <v>259</v>
      </c>
      <c r="H1450">
        <v>13.6496</v>
      </c>
      <c r="I1450">
        <v>0</v>
      </c>
      <c r="J1450">
        <v>218</v>
      </c>
      <c r="K1450">
        <v>26</v>
      </c>
      <c r="L1450">
        <v>3844</v>
      </c>
    </row>
    <row r="1451" spans="1:12" x14ac:dyDescent="0.25">
      <c r="A1451" s="1">
        <v>44031</v>
      </c>
      <c r="B1451" s="2" t="s">
        <v>29</v>
      </c>
      <c r="C1451">
        <v>10</v>
      </c>
      <c r="D1451">
        <v>8858775</v>
      </c>
      <c r="E1451">
        <v>87</v>
      </c>
      <c r="F1451">
        <v>19659</v>
      </c>
      <c r="G1451">
        <v>750</v>
      </c>
      <c r="H1451">
        <v>8.4661819999999999</v>
      </c>
      <c r="I1451">
        <v>0</v>
      </c>
      <c r="J1451">
        <v>737</v>
      </c>
      <c r="K1451">
        <v>55</v>
      </c>
      <c r="L1451">
        <v>17459</v>
      </c>
    </row>
    <row r="1452" spans="1:12" hidden="1" x14ac:dyDescent="0.25">
      <c r="A1452" s="1">
        <v>44032</v>
      </c>
      <c r="B1452" s="2" t="s">
        <v>9</v>
      </c>
      <c r="C1452">
        <v>1</v>
      </c>
      <c r="D1452">
        <v>293433</v>
      </c>
      <c r="E1452">
        <v>4</v>
      </c>
      <c r="F1452">
        <v>391</v>
      </c>
      <c r="G1452">
        <v>17</v>
      </c>
      <c r="H1452">
        <v>5.7934859999999997</v>
      </c>
      <c r="I1452">
        <v>0</v>
      </c>
      <c r="J1452">
        <v>11</v>
      </c>
      <c r="K1452">
        <v>1</v>
      </c>
      <c r="L1452">
        <v>355</v>
      </c>
    </row>
    <row r="1453" spans="1:12" hidden="1" x14ac:dyDescent="0.25">
      <c r="A1453" s="1">
        <v>44032</v>
      </c>
      <c r="B1453" s="2" t="s">
        <v>10</v>
      </c>
      <c r="C1453">
        <v>2</v>
      </c>
      <c r="D1453">
        <v>560939</v>
      </c>
      <c r="E1453">
        <v>4</v>
      </c>
      <c r="F1453">
        <v>453</v>
      </c>
      <c r="G1453">
        <v>4</v>
      </c>
      <c r="H1453">
        <v>0.71309</v>
      </c>
      <c r="I1453">
        <v>0</v>
      </c>
      <c r="J1453">
        <v>13</v>
      </c>
      <c r="K1453">
        <v>3</v>
      </c>
      <c r="L1453">
        <v>424</v>
      </c>
    </row>
    <row r="1454" spans="1:12" hidden="1" x14ac:dyDescent="0.25">
      <c r="A1454" s="1">
        <v>44032</v>
      </c>
      <c r="B1454" s="2" t="s">
        <v>11</v>
      </c>
      <c r="C1454">
        <v>3</v>
      </c>
      <c r="D1454">
        <v>1677542</v>
      </c>
      <c r="E1454">
        <v>8</v>
      </c>
      <c r="F1454">
        <v>3191</v>
      </c>
      <c r="G1454">
        <v>127</v>
      </c>
      <c r="H1454">
        <v>7.5706009999999999</v>
      </c>
      <c r="I1454">
        <v>0</v>
      </c>
      <c r="J1454">
        <v>114</v>
      </c>
      <c r="K1454">
        <v>5</v>
      </c>
      <c r="L1454">
        <v>2892</v>
      </c>
    </row>
    <row r="1455" spans="1:12" hidden="1" x14ac:dyDescent="0.25">
      <c r="A1455" s="1">
        <v>44032</v>
      </c>
      <c r="B1455" s="2" t="s">
        <v>12</v>
      </c>
      <c r="C1455">
        <v>4</v>
      </c>
      <c r="D1455">
        <v>1482095</v>
      </c>
      <c r="E1455">
        <v>21</v>
      </c>
      <c r="F1455">
        <v>3291</v>
      </c>
      <c r="G1455">
        <v>248</v>
      </c>
      <c r="H1455">
        <v>16.733070000000001</v>
      </c>
      <c r="I1455">
        <v>0</v>
      </c>
      <c r="J1455">
        <v>63</v>
      </c>
      <c r="K1455">
        <v>50</v>
      </c>
      <c r="L1455">
        <v>2699</v>
      </c>
    </row>
    <row r="1456" spans="1:12" hidden="1" x14ac:dyDescent="0.25">
      <c r="A1456" s="1">
        <v>44032</v>
      </c>
      <c r="B1456" s="2" t="s">
        <v>13</v>
      </c>
      <c r="C1456">
        <v>5</v>
      </c>
      <c r="D1456">
        <v>555221</v>
      </c>
      <c r="E1456">
        <v>3</v>
      </c>
      <c r="F1456">
        <v>1334</v>
      </c>
      <c r="G1456">
        <v>36</v>
      </c>
      <c r="H1456">
        <v>6.483905</v>
      </c>
      <c r="I1456">
        <v>0</v>
      </c>
      <c r="J1456">
        <v>37</v>
      </c>
      <c r="K1456">
        <v>6</v>
      </c>
      <c r="L1456">
        <v>1221</v>
      </c>
    </row>
    <row r="1457" spans="1:12" hidden="1" x14ac:dyDescent="0.25">
      <c r="A1457" s="1">
        <v>44032</v>
      </c>
      <c r="B1457" s="2" t="s">
        <v>14</v>
      </c>
      <c r="C1457">
        <v>6</v>
      </c>
      <c r="D1457">
        <v>1243052</v>
      </c>
      <c r="E1457">
        <v>10</v>
      </c>
      <c r="F1457">
        <v>2001</v>
      </c>
      <c r="G1457">
        <v>56</v>
      </c>
      <c r="H1457">
        <v>4.5050410000000003</v>
      </c>
      <c r="I1457">
        <v>1</v>
      </c>
      <c r="J1457">
        <v>155</v>
      </c>
      <c r="K1457">
        <v>4</v>
      </c>
      <c r="L1457">
        <v>1759</v>
      </c>
    </row>
    <row r="1458" spans="1:12" hidden="1" x14ac:dyDescent="0.25">
      <c r="A1458" s="1">
        <v>44032</v>
      </c>
      <c r="B1458" s="2" t="s">
        <v>15</v>
      </c>
      <c r="C1458">
        <v>7</v>
      </c>
      <c r="D1458">
        <v>754705</v>
      </c>
      <c r="E1458">
        <v>2</v>
      </c>
      <c r="F1458">
        <v>3617</v>
      </c>
      <c r="G1458">
        <v>20</v>
      </c>
      <c r="H1458">
        <v>2.650042</v>
      </c>
      <c r="I1458">
        <v>0</v>
      </c>
      <c r="J1458">
        <v>108</v>
      </c>
      <c r="K1458">
        <v>5</v>
      </c>
      <c r="L1458">
        <v>3457</v>
      </c>
    </row>
    <row r="1459" spans="1:12" hidden="1" x14ac:dyDescent="0.25">
      <c r="A1459" s="1">
        <v>44032</v>
      </c>
      <c r="B1459" s="2" t="s">
        <v>16</v>
      </c>
      <c r="C1459">
        <v>8</v>
      </c>
      <c r="D1459">
        <v>394297</v>
      </c>
      <c r="E1459">
        <v>0</v>
      </c>
      <c r="F1459">
        <v>918</v>
      </c>
      <c r="G1459">
        <v>4</v>
      </c>
      <c r="H1459">
        <v>1.014464</v>
      </c>
      <c r="I1459">
        <v>0</v>
      </c>
      <c r="J1459">
        <v>19</v>
      </c>
      <c r="K1459">
        <v>1</v>
      </c>
      <c r="L1459">
        <v>883</v>
      </c>
    </row>
    <row r="1460" spans="1:12" hidden="1" x14ac:dyDescent="0.25">
      <c r="A1460" s="1">
        <v>44032</v>
      </c>
      <c r="B1460" s="2" t="s">
        <v>17</v>
      </c>
      <c r="C1460">
        <v>9</v>
      </c>
      <c r="D1460">
        <v>1897491</v>
      </c>
      <c r="E1460">
        <v>35</v>
      </c>
      <c r="F1460">
        <v>4550</v>
      </c>
      <c r="G1460">
        <v>273</v>
      </c>
      <c r="H1460">
        <v>14.387420000000001</v>
      </c>
      <c r="I1460">
        <v>1</v>
      </c>
      <c r="J1460">
        <v>219</v>
      </c>
      <c r="K1460">
        <v>28</v>
      </c>
      <c r="L1460">
        <v>3872</v>
      </c>
    </row>
    <row r="1461" spans="1:12" x14ac:dyDescent="0.25">
      <c r="A1461" s="1">
        <v>44032</v>
      </c>
      <c r="B1461" s="2" t="s">
        <v>29</v>
      </c>
      <c r="C1461">
        <v>10</v>
      </c>
      <c r="D1461">
        <v>8858775</v>
      </c>
      <c r="E1461">
        <v>87</v>
      </c>
      <c r="F1461">
        <v>19746</v>
      </c>
      <c r="G1461">
        <v>785</v>
      </c>
      <c r="H1461">
        <v>8.8612699999999993</v>
      </c>
      <c r="I1461">
        <v>2</v>
      </c>
      <c r="J1461">
        <v>739</v>
      </c>
      <c r="K1461">
        <v>103</v>
      </c>
      <c r="L1461">
        <v>17562</v>
      </c>
    </row>
    <row r="1462" spans="1:12" hidden="1" x14ac:dyDescent="0.25">
      <c r="A1462" s="1">
        <v>44033</v>
      </c>
      <c r="B1462" s="2" t="s">
        <v>9</v>
      </c>
      <c r="C1462">
        <v>1</v>
      </c>
      <c r="D1462">
        <v>293433</v>
      </c>
      <c r="E1462">
        <v>1</v>
      </c>
      <c r="F1462">
        <v>392</v>
      </c>
      <c r="G1462">
        <v>19</v>
      </c>
      <c r="H1462">
        <v>6.4750730000000001</v>
      </c>
      <c r="I1462">
        <v>0</v>
      </c>
      <c r="J1462">
        <v>11</v>
      </c>
      <c r="K1462">
        <v>2</v>
      </c>
      <c r="L1462">
        <v>357</v>
      </c>
    </row>
    <row r="1463" spans="1:12" hidden="1" x14ac:dyDescent="0.25">
      <c r="A1463" s="1">
        <v>44033</v>
      </c>
      <c r="B1463" s="2" t="s">
        <v>10</v>
      </c>
      <c r="C1463">
        <v>2</v>
      </c>
      <c r="D1463">
        <v>560939</v>
      </c>
      <c r="E1463">
        <v>0</v>
      </c>
      <c r="F1463">
        <v>453</v>
      </c>
      <c r="G1463">
        <v>8</v>
      </c>
      <c r="H1463">
        <v>1.42618</v>
      </c>
      <c r="I1463">
        <v>0</v>
      </c>
      <c r="J1463">
        <v>13</v>
      </c>
      <c r="K1463">
        <v>1</v>
      </c>
      <c r="L1463">
        <v>425</v>
      </c>
    </row>
    <row r="1464" spans="1:12" hidden="1" x14ac:dyDescent="0.25">
      <c r="A1464" s="1">
        <v>44033</v>
      </c>
      <c r="B1464" s="2" t="s">
        <v>11</v>
      </c>
      <c r="C1464">
        <v>3</v>
      </c>
      <c r="D1464">
        <v>1677542</v>
      </c>
      <c r="E1464">
        <v>12</v>
      </c>
      <c r="F1464">
        <v>3203</v>
      </c>
      <c r="G1464">
        <v>129</v>
      </c>
      <c r="H1464">
        <v>7.6898220000000004</v>
      </c>
      <c r="I1464">
        <v>0</v>
      </c>
      <c r="J1464">
        <v>114</v>
      </c>
      <c r="K1464">
        <v>7</v>
      </c>
      <c r="L1464">
        <v>2899</v>
      </c>
    </row>
    <row r="1465" spans="1:12" hidden="1" x14ac:dyDescent="0.25">
      <c r="A1465" s="1">
        <v>44033</v>
      </c>
      <c r="B1465" s="2" t="s">
        <v>12</v>
      </c>
      <c r="C1465">
        <v>4</v>
      </c>
      <c r="D1465">
        <v>1482095</v>
      </c>
      <c r="E1465">
        <v>52</v>
      </c>
      <c r="F1465">
        <v>3343</v>
      </c>
      <c r="G1465">
        <v>249</v>
      </c>
      <c r="H1465">
        <v>16.800540000000002</v>
      </c>
      <c r="I1465">
        <v>0</v>
      </c>
      <c r="J1465">
        <v>63</v>
      </c>
      <c r="K1465">
        <v>66</v>
      </c>
      <c r="L1465">
        <v>2765</v>
      </c>
    </row>
    <row r="1466" spans="1:12" hidden="1" x14ac:dyDescent="0.25">
      <c r="A1466" s="1">
        <v>44033</v>
      </c>
      <c r="B1466" s="2" t="s">
        <v>13</v>
      </c>
      <c r="C1466">
        <v>5</v>
      </c>
      <c r="D1466">
        <v>555221</v>
      </c>
      <c r="E1466">
        <v>10</v>
      </c>
      <c r="F1466">
        <v>1344</v>
      </c>
      <c r="G1466">
        <v>33</v>
      </c>
      <c r="H1466">
        <v>5.9435789999999997</v>
      </c>
      <c r="I1466">
        <v>0</v>
      </c>
      <c r="J1466">
        <v>37</v>
      </c>
      <c r="K1466">
        <v>7</v>
      </c>
      <c r="L1466">
        <v>1228</v>
      </c>
    </row>
    <row r="1467" spans="1:12" hidden="1" x14ac:dyDescent="0.25">
      <c r="A1467" s="1">
        <v>44033</v>
      </c>
      <c r="B1467" s="2" t="s">
        <v>14</v>
      </c>
      <c r="C1467">
        <v>6</v>
      </c>
      <c r="D1467">
        <v>1243052</v>
      </c>
      <c r="E1467">
        <v>17</v>
      </c>
      <c r="F1467">
        <v>2018</v>
      </c>
      <c r="G1467">
        <v>56</v>
      </c>
      <c r="H1467">
        <v>4.5050410000000003</v>
      </c>
      <c r="I1467">
        <v>0</v>
      </c>
      <c r="J1467">
        <v>155</v>
      </c>
      <c r="K1467">
        <v>13</v>
      </c>
      <c r="L1467">
        <v>1772</v>
      </c>
    </row>
    <row r="1468" spans="1:12" hidden="1" x14ac:dyDescent="0.25">
      <c r="A1468" s="1">
        <v>44033</v>
      </c>
      <c r="B1468" s="2" t="s">
        <v>15</v>
      </c>
      <c r="C1468">
        <v>7</v>
      </c>
      <c r="D1468">
        <v>754705</v>
      </c>
      <c r="E1468">
        <v>14</v>
      </c>
      <c r="F1468">
        <v>3631</v>
      </c>
      <c r="G1468">
        <v>18</v>
      </c>
      <c r="H1468">
        <v>2.3850380000000002</v>
      </c>
      <c r="I1468">
        <v>0</v>
      </c>
      <c r="J1468">
        <v>108</v>
      </c>
      <c r="K1468">
        <v>4</v>
      </c>
      <c r="L1468">
        <v>3461</v>
      </c>
    </row>
    <row r="1469" spans="1:12" hidden="1" x14ac:dyDescent="0.25">
      <c r="A1469" s="1">
        <v>44033</v>
      </c>
      <c r="B1469" s="2" t="s">
        <v>16</v>
      </c>
      <c r="C1469">
        <v>8</v>
      </c>
      <c r="D1469">
        <v>394297</v>
      </c>
      <c r="E1469">
        <v>0</v>
      </c>
      <c r="F1469">
        <v>918</v>
      </c>
      <c r="G1469">
        <v>4</v>
      </c>
      <c r="H1469">
        <v>1.014464</v>
      </c>
      <c r="I1469">
        <v>0</v>
      </c>
      <c r="J1469">
        <v>19</v>
      </c>
      <c r="K1469">
        <v>1</v>
      </c>
      <c r="L1469">
        <v>884</v>
      </c>
    </row>
    <row r="1470" spans="1:12" hidden="1" x14ac:dyDescent="0.25">
      <c r="A1470" s="1">
        <v>44033</v>
      </c>
      <c r="B1470" s="2" t="s">
        <v>17</v>
      </c>
      <c r="C1470">
        <v>9</v>
      </c>
      <c r="D1470">
        <v>1897491</v>
      </c>
      <c r="E1470">
        <v>34</v>
      </c>
      <c r="F1470">
        <v>4584</v>
      </c>
      <c r="G1470">
        <v>258</v>
      </c>
      <c r="H1470">
        <v>13.5969</v>
      </c>
      <c r="I1470">
        <v>0</v>
      </c>
      <c r="J1470">
        <v>219</v>
      </c>
      <c r="K1470">
        <v>28</v>
      </c>
      <c r="L1470">
        <v>3900</v>
      </c>
    </row>
    <row r="1471" spans="1:12" x14ac:dyDescent="0.25">
      <c r="A1471" s="1">
        <v>44033</v>
      </c>
      <c r="B1471" s="2" t="s">
        <v>29</v>
      </c>
      <c r="C1471">
        <v>10</v>
      </c>
      <c r="D1471">
        <v>8858775</v>
      </c>
      <c r="E1471">
        <v>140</v>
      </c>
      <c r="F1471">
        <v>19886</v>
      </c>
      <c r="G1471">
        <v>774</v>
      </c>
      <c r="H1471">
        <v>8.7370999999999999</v>
      </c>
      <c r="I1471">
        <v>0</v>
      </c>
      <c r="J1471">
        <v>739</v>
      </c>
      <c r="K1471">
        <v>129</v>
      </c>
      <c r="L1471">
        <v>17691</v>
      </c>
    </row>
    <row r="1472" spans="1:12" hidden="1" x14ac:dyDescent="0.25">
      <c r="A1472" s="1">
        <v>44034</v>
      </c>
      <c r="B1472" s="2" t="s">
        <v>9</v>
      </c>
      <c r="C1472">
        <v>1</v>
      </c>
      <c r="D1472">
        <v>293433</v>
      </c>
      <c r="E1472">
        <v>1</v>
      </c>
      <c r="F1472">
        <v>393</v>
      </c>
      <c r="G1472">
        <v>16</v>
      </c>
      <c r="H1472">
        <v>5.452693</v>
      </c>
      <c r="I1472">
        <v>0</v>
      </c>
      <c r="J1472">
        <v>11</v>
      </c>
      <c r="K1472">
        <v>1</v>
      </c>
      <c r="L1472">
        <v>358</v>
      </c>
    </row>
    <row r="1473" spans="1:12" hidden="1" x14ac:dyDescent="0.25">
      <c r="A1473" s="1">
        <v>44034</v>
      </c>
      <c r="B1473" s="2" t="s">
        <v>10</v>
      </c>
      <c r="C1473">
        <v>2</v>
      </c>
      <c r="D1473">
        <v>560939</v>
      </c>
      <c r="E1473">
        <v>0</v>
      </c>
      <c r="F1473">
        <v>453</v>
      </c>
      <c r="G1473">
        <v>7</v>
      </c>
      <c r="H1473">
        <v>1.247908</v>
      </c>
      <c r="I1473">
        <v>0</v>
      </c>
      <c r="J1473">
        <v>13</v>
      </c>
      <c r="K1473">
        <v>0</v>
      </c>
      <c r="L1473">
        <v>425</v>
      </c>
    </row>
    <row r="1474" spans="1:12" hidden="1" x14ac:dyDescent="0.25">
      <c r="A1474" s="1">
        <v>44034</v>
      </c>
      <c r="B1474" s="2" t="s">
        <v>11</v>
      </c>
      <c r="C1474">
        <v>3</v>
      </c>
      <c r="D1474">
        <v>1677542</v>
      </c>
      <c r="E1474">
        <v>19</v>
      </c>
      <c r="F1474">
        <v>3222</v>
      </c>
      <c r="G1474">
        <v>119</v>
      </c>
      <c r="H1474">
        <v>7.093712</v>
      </c>
      <c r="I1474">
        <v>0</v>
      </c>
      <c r="J1474">
        <v>114</v>
      </c>
      <c r="K1474">
        <v>8</v>
      </c>
      <c r="L1474">
        <v>2907</v>
      </c>
    </row>
    <row r="1475" spans="1:12" hidden="1" x14ac:dyDescent="0.25">
      <c r="A1475" s="1">
        <v>44034</v>
      </c>
      <c r="B1475" s="2" t="s">
        <v>12</v>
      </c>
      <c r="C1475">
        <v>4</v>
      </c>
      <c r="D1475">
        <v>1482095</v>
      </c>
      <c r="E1475">
        <v>52</v>
      </c>
      <c r="F1475">
        <v>3395</v>
      </c>
      <c r="G1475">
        <v>268</v>
      </c>
      <c r="H1475">
        <v>18.082509999999999</v>
      </c>
      <c r="I1475">
        <v>0</v>
      </c>
      <c r="J1475">
        <v>63</v>
      </c>
      <c r="K1475">
        <v>51</v>
      </c>
      <c r="L1475">
        <v>2816</v>
      </c>
    </row>
    <row r="1476" spans="1:12" hidden="1" x14ac:dyDescent="0.25">
      <c r="A1476" s="1">
        <v>44034</v>
      </c>
      <c r="B1476" s="2" t="s">
        <v>13</v>
      </c>
      <c r="C1476">
        <v>5</v>
      </c>
      <c r="D1476">
        <v>555221</v>
      </c>
      <c r="E1476">
        <v>5</v>
      </c>
      <c r="F1476">
        <v>1349</v>
      </c>
      <c r="G1476">
        <v>36</v>
      </c>
      <c r="H1476">
        <v>6.483905</v>
      </c>
      <c r="I1476">
        <v>0</v>
      </c>
      <c r="J1476">
        <v>37</v>
      </c>
      <c r="K1476">
        <v>5</v>
      </c>
      <c r="L1476">
        <v>1233</v>
      </c>
    </row>
    <row r="1477" spans="1:12" hidden="1" x14ac:dyDescent="0.25">
      <c r="A1477" s="1">
        <v>44034</v>
      </c>
      <c r="B1477" s="2" t="s">
        <v>14</v>
      </c>
      <c r="C1477">
        <v>6</v>
      </c>
      <c r="D1477">
        <v>1243052</v>
      </c>
      <c r="E1477">
        <v>12</v>
      </c>
      <c r="F1477">
        <v>2030</v>
      </c>
      <c r="G1477">
        <v>61</v>
      </c>
      <c r="H1477">
        <v>4.9072769999999997</v>
      </c>
      <c r="I1477">
        <v>0</v>
      </c>
      <c r="J1477">
        <v>155</v>
      </c>
      <c r="K1477">
        <v>1</v>
      </c>
      <c r="L1477">
        <v>1773</v>
      </c>
    </row>
    <row r="1478" spans="1:12" hidden="1" x14ac:dyDescent="0.25">
      <c r="A1478" s="1">
        <v>44034</v>
      </c>
      <c r="B1478" s="2" t="s">
        <v>15</v>
      </c>
      <c r="C1478">
        <v>7</v>
      </c>
      <c r="D1478">
        <v>754705</v>
      </c>
      <c r="E1478">
        <v>3</v>
      </c>
      <c r="F1478">
        <v>3634</v>
      </c>
      <c r="G1478">
        <v>29</v>
      </c>
      <c r="H1478">
        <v>3.8425609999999999</v>
      </c>
      <c r="I1478">
        <v>0</v>
      </c>
      <c r="J1478">
        <v>108</v>
      </c>
      <c r="K1478">
        <v>1</v>
      </c>
      <c r="L1478">
        <v>3462</v>
      </c>
    </row>
    <row r="1479" spans="1:12" hidden="1" x14ac:dyDescent="0.25">
      <c r="A1479" s="1">
        <v>44034</v>
      </c>
      <c r="B1479" s="2" t="s">
        <v>16</v>
      </c>
      <c r="C1479">
        <v>8</v>
      </c>
      <c r="D1479">
        <v>394297</v>
      </c>
      <c r="E1479">
        <v>8</v>
      </c>
      <c r="F1479">
        <v>926</v>
      </c>
      <c r="G1479">
        <v>4</v>
      </c>
      <c r="H1479">
        <v>1.014464</v>
      </c>
      <c r="I1479">
        <v>0</v>
      </c>
      <c r="J1479">
        <v>19</v>
      </c>
      <c r="K1479">
        <v>0</v>
      </c>
      <c r="L1479">
        <v>884</v>
      </c>
    </row>
    <row r="1480" spans="1:12" hidden="1" x14ac:dyDescent="0.25">
      <c r="A1480" s="1">
        <v>44034</v>
      </c>
      <c r="B1480" s="2" t="s">
        <v>17</v>
      </c>
      <c r="C1480">
        <v>9</v>
      </c>
      <c r="D1480">
        <v>1897491</v>
      </c>
      <c r="E1480">
        <v>62</v>
      </c>
      <c r="F1480">
        <v>4646</v>
      </c>
      <c r="G1480">
        <v>254</v>
      </c>
      <c r="H1480">
        <v>13.386100000000001</v>
      </c>
      <c r="I1480">
        <v>0</v>
      </c>
      <c r="J1480">
        <v>219</v>
      </c>
      <c r="K1480">
        <v>22</v>
      </c>
      <c r="L1480">
        <v>3922</v>
      </c>
    </row>
    <row r="1481" spans="1:12" x14ac:dyDescent="0.25">
      <c r="A1481" s="1">
        <v>44034</v>
      </c>
      <c r="B1481" s="2" t="s">
        <v>29</v>
      </c>
      <c r="C1481">
        <v>10</v>
      </c>
      <c r="D1481">
        <v>8858775</v>
      </c>
      <c r="E1481">
        <v>162</v>
      </c>
      <c r="F1481">
        <v>20048</v>
      </c>
      <c r="G1481">
        <v>794</v>
      </c>
      <c r="H1481">
        <v>8.9628650000000007</v>
      </c>
      <c r="I1481">
        <v>0</v>
      </c>
      <c r="J1481">
        <v>739</v>
      </c>
      <c r="K1481">
        <v>89</v>
      </c>
      <c r="L1481">
        <v>17780</v>
      </c>
    </row>
    <row r="1482" spans="1:12" hidden="1" x14ac:dyDescent="0.25">
      <c r="A1482" s="1">
        <v>44035</v>
      </c>
      <c r="B1482" s="2" t="s">
        <v>9</v>
      </c>
      <c r="C1482">
        <v>1</v>
      </c>
      <c r="D1482">
        <v>293433</v>
      </c>
      <c r="E1482">
        <v>2</v>
      </c>
      <c r="F1482">
        <v>395</v>
      </c>
      <c r="G1482">
        <v>16</v>
      </c>
      <c r="H1482">
        <v>5.452693</v>
      </c>
      <c r="I1482">
        <v>0</v>
      </c>
      <c r="J1482">
        <v>11</v>
      </c>
      <c r="K1482">
        <v>1</v>
      </c>
      <c r="L1482">
        <v>359</v>
      </c>
    </row>
    <row r="1483" spans="1:12" hidden="1" x14ac:dyDescent="0.25">
      <c r="A1483" s="1">
        <v>44035</v>
      </c>
      <c r="B1483" s="2" t="s">
        <v>10</v>
      </c>
      <c r="C1483">
        <v>2</v>
      </c>
      <c r="D1483">
        <v>560939</v>
      </c>
      <c r="E1483">
        <v>0</v>
      </c>
      <c r="F1483">
        <v>453</v>
      </c>
      <c r="G1483">
        <v>6</v>
      </c>
      <c r="H1483">
        <v>1.0696349999999999</v>
      </c>
      <c r="I1483">
        <v>0</v>
      </c>
      <c r="J1483">
        <v>13</v>
      </c>
      <c r="K1483">
        <v>3</v>
      </c>
      <c r="L1483">
        <v>428</v>
      </c>
    </row>
    <row r="1484" spans="1:12" hidden="1" x14ac:dyDescent="0.25">
      <c r="A1484" s="1">
        <v>44035</v>
      </c>
      <c r="B1484" s="2" t="s">
        <v>11</v>
      </c>
      <c r="C1484">
        <v>3</v>
      </c>
      <c r="D1484">
        <v>1677542</v>
      </c>
      <c r="E1484">
        <v>15</v>
      </c>
      <c r="F1484">
        <v>3237</v>
      </c>
      <c r="G1484">
        <v>110</v>
      </c>
      <c r="H1484">
        <v>6.557213</v>
      </c>
      <c r="I1484">
        <v>0</v>
      </c>
      <c r="J1484">
        <v>114</v>
      </c>
      <c r="K1484">
        <v>3</v>
      </c>
      <c r="L1484">
        <v>2910</v>
      </c>
    </row>
    <row r="1485" spans="1:12" hidden="1" x14ac:dyDescent="0.25">
      <c r="A1485" s="1">
        <v>44035</v>
      </c>
      <c r="B1485" s="2" t="s">
        <v>12</v>
      </c>
      <c r="C1485">
        <v>4</v>
      </c>
      <c r="D1485">
        <v>1482095</v>
      </c>
      <c r="E1485">
        <v>37</v>
      </c>
      <c r="F1485">
        <v>3432</v>
      </c>
      <c r="G1485">
        <v>282</v>
      </c>
      <c r="H1485">
        <v>19.02712</v>
      </c>
      <c r="I1485">
        <v>0</v>
      </c>
      <c r="J1485">
        <v>63</v>
      </c>
      <c r="K1485">
        <v>37</v>
      </c>
      <c r="L1485">
        <v>2853</v>
      </c>
    </row>
    <row r="1486" spans="1:12" hidden="1" x14ac:dyDescent="0.25">
      <c r="A1486" s="1">
        <v>44035</v>
      </c>
      <c r="B1486" s="2" t="s">
        <v>13</v>
      </c>
      <c r="C1486">
        <v>5</v>
      </c>
      <c r="D1486">
        <v>555221</v>
      </c>
      <c r="E1486">
        <v>5</v>
      </c>
      <c r="F1486">
        <v>1354</v>
      </c>
      <c r="G1486">
        <v>39</v>
      </c>
      <c r="H1486">
        <v>7.0242300000000002</v>
      </c>
      <c r="I1486">
        <v>0</v>
      </c>
      <c r="J1486">
        <v>37</v>
      </c>
      <c r="K1486">
        <v>7</v>
      </c>
      <c r="L1486">
        <v>1240</v>
      </c>
    </row>
    <row r="1487" spans="1:12" hidden="1" x14ac:dyDescent="0.25">
      <c r="A1487" s="1">
        <v>44035</v>
      </c>
      <c r="B1487" s="2" t="s">
        <v>14</v>
      </c>
      <c r="C1487">
        <v>6</v>
      </c>
      <c r="D1487">
        <v>1243052</v>
      </c>
      <c r="E1487">
        <v>15</v>
      </c>
      <c r="F1487">
        <v>2045</v>
      </c>
      <c r="G1487">
        <v>64</v>
      </c>
      <c r="H1487">
        <v>5.1486179999999999</v>
      </c>
      <c r="I1487">
        <v>0</v>
      </c>
      <c r="J1487">
        <v>155</v>
      </c>
      <c r="K1487">
        <v>7</v>
      </c>
      <c r="L1487">
        <v>1780</v>
      </c>
    </row>
    <row r="1488" spans="1:12" hidden="1" x14ac:dyDescent="0.25">
      <c r="A1488" s="1">
        <v>44035</v>
      </c>
      <c r="B1488" s="2" t="s">
        <v>15</v>
      </c>
      <c r="C1488">
        <v>7</v>
      </c>
      <c r="D1488">
        <v>754705</v>
      </c>
      <c r="E1488">
        <v>4</v>
      </c>
      <c r="F1488">
        <v>3638</v>
      </c>
      <c r="G1488">
        <v>29</v>
      </c>
      <c r="H1488">
        <v>3.8425609999999999</v>
      </c>
      <c r="I1488">
        <v>0</v>
      </c>
      <c r="J1488">
        <v>108</v>
      </c>
      <c r="K1488">
        <v>4</v>
      </c>
      <c r="L1488">
        <v>3466</v>
      </c>
    </row>
    <row r="1489" spans="1:12" hidden="1" x14ac:dyDescent="0.25">
      <c r="A1489" s="1">
        <v>44035</v>
      </c>
      <c r="B1489" s="2" t="s">
        <v>16</v>
      </c>
      <c r="C1489">
        <v>8</v>
      </c>
      <c r="D1489">
        <v>394297</v>
      </c>
      <c r="E1489">
        <v>1</v>
      </c>
      <c r="F1489">
        <v>927</v>
      </c>
      <c r="G1489">
        <v>10</v>
      </c>
      <c r="H1489">
        <v>2.5361590000000001</v>
      </c>
      <c r="I1489">
        <v>0</v>
      </c>
      <c r="J1489">
        <v>19</v>
      </c>
      <c r="K1489">
        <v>1</v>
      </c>
      <c r="L1489">
        <v>885</v>
      </c>
    </row>
    <row r="1490" spans="1:12" hidden="1" x14ac:dyDescent="0.25">
      <c r="A1490" s="1">
        <v>44035</v>
      </c>
      <c r="B1490" s="2" t="s">
        <v>17</v>
      </c>
      <c r="C1490">
        <v>9</v>
      </c>
      <c r="D1490">
        <v>1897491</v>
      </c>
      <c r="E1490">
        <v>38</v>
      </c>
      <c r="F1490">
        <v>4684</v>
      </c>
      <c r="G1490">
        <v>267</v>
      </c>
      <c r="H1490">
        <v>14.071210000000001</v>
      </c>
      <c r="I1490">
        <v>1</v>
      </c>
      <c r="J1490">
        <v>220</v>
      </c>
      <c r="K1490">
        <v>28</v>
      </c>
      <c r="L1490">
        <v>3950</v>
      </c>
    </row>
    <row r="1491" spans="1:12" x14ac:dyDescent="0.25">
      <c r="A1491" s="1">
        <v>44035</v>
      </c>
      <c r="B1491" s="2" t="s">
        <v>29</v>
      </c>
      <c r="C1491">
        <v>10</v>
      </c>
      <c r="D1491">
        <v>8858775</v>
      </c>
      <c r="E1491">
        <v>117</v>
      </c>
      <c r="F1491">
        <v>20165</v>
      </c>
      <c r="G1491">
        <v>823</v>
      </c>
      <c r="H1491">
        <v>9.2902229999999992</v>
      </c>
      <c r="I1491">
        <v>1</v>
      </c>
      <c r="J1491">
        <v>740</v>
      </c>
      <c r="K1491">
        <v>91</v>
      </c>
      <c r="L1491">
        <v>17871</v>
      </c>
    </row>
    <row r="1492" spans="1:12" hidden="1" x14ac:dyDescent="0.25">
      <c r="A1492" s="1">
        <v>44036</v>
      </c>
      <c r="B1492" s="2" t="s">
        <v>9</v>
      </c>
      <c r="C1492">
        <v>1</v>
      </c>
      <c r="D1492">
        <v>293433</v>
      </c>
      <c r="E1492">
        <v>2</v>
      </c>
      <c r="F1492">
        <v>397</v>
      </c>
      <c r="G1492">
        <v>17</v>
      </c>
      <c r="H1492">
        <v>5.7934859999999997</v>
      </c>
      <c r="I1492">
        <v>0</v>
      </c>
      <c r="J1492">
        <v>11</v>
      </c>
      <c r="K1492">
        <v>0</v>
      </c>
      <c r="L1492">
        <v>359</v>
      </c>
    </row>
    <row r="1493" spans="1:12" hidden="1" x14ac:dyDescent="0.25">
      <c r="A1493" s="1">
        <v>44036</v>
      </c>
      <c r="B1493" s="2" t="s">
        <v>10</v>
      </c>
      <c r="C1493">
        <v>2</v>
      </c>
      <c r="D1493">
        <v>560939</v>
      </c>
      <c r="E1493">
        <v>0</v>
      </c>
      <c r="F1493">
        <v>453</v>
      </c>
      <c r="G1493">
        <v>6</v>
      </c>
      <c r="H1493">
        <v>1.0696349999999999</v>
      </c>
      <c r="I1493">
        <v>0</v>
      </c>
      <c r="J1493">
        <v>13</v>
      </c>
      <c r="K1493">
        <v>2</v>
      </c>
      <c r="L1493">
        <v>430</v>
      </c>
    </row>
    <row r="1494" spans="1:12" hidden="1" x14ac:dyDescent="0.25">
      <c r="A1494" s="1">
        <v>44036</v>
      </c>
      <c r="B1494" s="2" t="s">
        <v>11</v>
      </c>
      <c r="C1494">
        <v>3</v>
      </c>
      <c r="D1494">
        <v>1677542</v>
      </c>
      <c r="E1494">
        <v>17</v>
      </c>
      <c r="F1494">
        <v>3254</v>
      </c>
      <c r="G1494">
        <v>85</v>
      </c>
      <c r="H1494">
        <v>5.0669370000000002</v>
      </c>
      <c r="I1494">
        <v>0</v>
      </c>
      <c r="J1494">
        <v>114</v>
      </c>
      <c r="K1494">
        <v>6</v>
      </c>
      <c r="L1494">
        <v>2916</v>
      </c>
    </row>
    <row r="1495" spans="1:12" hidden="1" x14ac:dyDescent="0.25">
      <c r="A1495" s="1">
        <v>44036</v>
      </c>
      <c r="B1495" s="2" t="s">
        <v>12</v>
      </c>
      <c r="C1495">
        <v>4</v>
      </c>
      <c r="D1495">
        <v>1482095</v>
      </c>
      <c r="E1495">
        <v>49</v>
      </c>
      <c r="F1495">
        <v>3481</v>
      </c>
      <c r="G1495">
        <v>263</v>
      </c>
      <c r="H1495">
        <v>17.745149999999999</v>
      </c>
      <c r="I1495">
        <v>0</v>
      </c>
      <c r="J1495">
        <v>63</v>
      </c>
      <c r="K1495">
        <v>52</v>
      </c>
      <c r="L1495">
        <v>2905</v>
      </c>
    </row>
    <row r="1496" spans="1:12" hidden="1" x14ac:dyDescent="0.25">
      <c r="A1496" s="1">
        <v>44036</v>
      </c>
      <c r="B1496" s="2" t="s">
        <v>13</v>
      </c>
      <c r="C1496">
        <v>5</v>
      </c>
      <c r="D1496">
        <v>555221</v>
      </c>
      <c r="E1496">
        <v>7</v>
      </c>
      <c r="F1496">
        <v>1361</v>
      </c>
      <c r="G1496">
        <v>43</v>
      </c>
      <c r="H1496">
        <v>7.7446640000000002</v>
      </c>
      <c r="I1496">
        <v>0</v>
      </c>
      <c r="J1496">
        <v>37</v>
      </c>
      <c r="K1496">
        <v>2</v>
      </c>
      <c r="L1496">
        <v>1242</v>
      </c>
    </row>
    <row r="1497" spans="1:12" hidden="1" x14ac:dyDescent="0.25">
      <c r="A1497" s="1">
        <v>44036</v>
      </c>
      <c r="B1497" s="2" t="s">
        <v>14</v>
      </c>
      <c r="C1497">
        <v>6</v>
      </c>
      <c r="D1497">
        <v>1243052</v>
      </c>
      <c r="E1497">
        <v>8</v>
      </c>
      <c r="F1497">
        <v>2053</v>
      </c>
      <c r="G1497">
        <v>75</v>
      </c>
      <c r="H1497">
        <v>6.0335369999999999</v>
      </c>
      <c r="I1497">
        <v>0</v>
      </c>
      <c r="J1497">
        <v>155</v>
      </c>
      <c r="K1497">
        <v>7</v>
      </c>
      <c r="L1497">
        <v>1787</v>
      </c>
    </row>
    <row r="1498" spans="1:12" hidden="1" x14ac:dyDescent="0.25">
      <c r="A1498" s="1">
        <v>44036</v>
      </c>
      <c r="B1498" s="2" t="s">
        <v>15</v>
      </c>
      <c r="C1498">
        <v>7</v>
      </c>
      <c r="D1498">
        <v>754705</v>
      </c>
      <c r="E1498">
        <v>4</v>
      </c>
      <c r="F1498">
        <v>3642</v>
      </c>
      <c r="G1498">
        <v>25</v>
      </c>
      <c r="H1498">
        <v>3.3125529999999999</v>
      </c>
      <c r="I1498">
        <v>0</v>
      </c>
      <c r="J1498">
        <v>108</v>
      </c>
      <c r="K1498">
        <v>5</v>
      </c>
      <c r="L1498">
        <v>3471</v>
      </c>
    </row>
    <row r="1499" spans="1:12" hidden="1" x14ac:dyDescent="0.25">
      <c r="A1499" s="1">
        <v>44036</v>
      </c>
      <c r="B1499" s="2" t="s">
        <v>16</v>
      </c>
      <c r="C1499">
        <v>8</v>
      </c>
      <c r="D1499">
        <v>394297</v>
      </c>
      <c r="E1499">
        <v>3</v>
      </c>
      <c r="F1499">
        <v>930</v>
      </c>
      <c r="G1499">
        <v>10</v>
      </c>
      <c r="H1499">
        <v>2.5361590000000001</v>
      </c>
      <c r="I1499">
        <v>0</v>
      </c>
      <c r="J1499">
        <v>19</v>
      </c>
      <c r="K1499">
        <v>0</v>
      </c>
      <c r="L1499">
        <v>885</v>
      </c>
    </row>
    <row r="1500" spans="1:12" hidden="1" x14ac:dyDescent="0.25">
      <c r="A1500" s="1">
        <v>44036</v>
      </c>
      <c r="B1500" s="2" t="s">
        <v>17</v>
      </c>
      <c r="C1500">
        <v>9</v>
      </c>
      <c r="D1500">
        <v>1897491</v>
      </c>
      <c r="E1500">
        <v>65</v>
      </c>
      <c r="F1500">
        <v>4749</v>
      </c>
      <c r="G1500">
        <v>275</v>
      </c>
      <c r="H1500">
        <v>14.49282</v>
      </c>
      <c r="I1500">
        <v>0</v>
      </c>
      <c r="J1500">
        <v>220</v>
      </c>
      <c r="K1500">
        <v>31</v>
      </c>
      <c r="L1500">
        <v>3981</v>
      </c>
    </row>
    <row r="1501" spans="1:12" x14ac:dyDescent="0.25">
      <c r="A1501" s="1">
        <v>44036</v>
      </c>
      <c r="B1501" s="2" t="s">
        <v>29</v>
      </c>
      <c r="C1501">
        <v>10</v>
      </c>
      <c r="D1501">
        <v>8858775</v>
      </c>
      <c r="E1501">
        <v>155</v>
      </c>
      <c r="F1501">
        <v>20320</v>
      </c>
      <c r="G1501">
        <v>799</v>
      </c>
      <c r="H1501">
        <v>9.0193060000000003</v>
      </c>
      <c r="I1501">
        <v>0</v>
      </c>
      <c r="J1501">
        <v>740</v>
      </c>
      <c r="K1501">
        <v>105</v>
      </c>
      <c r="L1501">
        <v>17976</v>
      </c>
    </row>
    <row r="1502" spans="1:12" hidden="1" x14ac:dyDescent="0.25">
      <c r="A1502" s="1">
        <v>44037</v>
      </c>
      <c r="B1502" s="2" t="s">
        <v>9</v>
      </c>
      <c r="C1502">
        <v>1</v>
      </c>
      <c r="D1502">
        <v>293433</v>
      </c>
      <c r="E1502">
        <v>3</v>
      </c>
      <c r="F1502">
        <v>400</v>
      </c>
      <c r="G1502">
        <v>16</v>
      </c>
      <c r="H1502">
        <v>5.452693</v>
      </c>
      <c r="I1502">
        <v>0</v>
      </c>
      <c r="J1502">
        <v>11</v>
      </c>
      <c r="K1502">
        <v>1</v>
      </c>
      <c r="L1502">
        <v>360</v>
      </c>
    </row>
    <row r="1503" spans="1:12" hidden="1" x14ac:dyDescent="0.25">
      <c r="A1503" s="1">
        <v>44037</v>
      </c>
      <c r="B1503" s="2" t="s">
        <v>10</v>
      </c>
      <c r="C1503">
        <v>2</v>
      </c>
      <c r="D1503">
        <v>560939</v>
      </c>
      <c r="E1503">
        <v>1</v>
      </c>
      <c r="F1503">
        <v>454</v>
      </c>
      <c r="G1503">
        <v>4</v>
      </c>
      <c r="H1503">
        <v>0.71309</v>
      </c>
      <c r="I1503">
        <v>0</v>
      </c>
      <c r="J1503">
        <v>13</v>
      </c>
      <c r="K1503">
        <v>1</v>
      </c>
      <c r="L1503">
        <v>431</v>
      </c>
    </row>
    <row r="1504" spans="1:12" hidden="1" x14ac:dyDescent="0.25">
      <c r="A1504" s="1">
        <v>44037</v>
      </c>
      <c r="B1504" s="2" t="s">
        <v>11</v>
      </c>
      <c r="C1504">
        <v>3</v>
      </c>
      <c r="D1504">
        <v>1677542</v>
      </c>
      <c r="E1504">
        <v>20</v>
      </c>
      <c r="F1504">
        <v>3274</v>
      </c>
      <c r="G1504">
        <v>89</v>
      </c>
      <c r="H1504">
        <v>5.3053809999999997</v>
      </c>
      <c r="I1504">
        <v>0</v>
      </c>
      <c r="J1504">
        <v>114</v>
      </c>
      <c r="K1504">
        <v>2</v>
      </c>
      <c r="L1504">
        <v>2918</v>
      </c>
    </row>
    <row r="1505" spans="1:12" hidden="1" x14ac:dyDescent="0.25">
      <c r="A1505" s="1">
        <v>44037</v>
      </c>
      <c r="B1505" s="2" t="s">
        <v>12</v>
      </c>
      <c r="C1505">
        <v>4</v>
      </c>
      <c r="D1505">
        <v>1482095</v>
      </c>
      <c r="E1505">
        <v>25</v>
      </c>
      <c r="F1505">
        <v>3506</v>
      </c>
      <c r="G1505">
        <v>276</v>
      </c>
      <c r="H1505">
        <v>18.62229</v>
      </c>
      <c r="I1505">
        <v>0</v>
      </c>
      <c r="J1505">
        <v>63</v>
      </c>
      <c r="K1505">
        <v>28</v>
      </c>
      <c r="L1505">
        <v>2933</v>
      </c>
    </row>
    <row r="1506" spans="1:12" hidden="1" x14ac:dyDescent="0.25">
      <c r="A1506" s="1">
        <v>44037</v>
      </c>
      <c r="B1506" s="2" t="s">
        <v>13</v>
      </c>
      <c r="C1506">
        <v>5</v>
      </c>
      <c r="D1506">
        <v>555221</v>
      </c>
      <c r="E1506">
        <v>10</v>
      </c>
      <c r="F1506">
        <v>1371</v>
      </c>
      <c r="G1506">
        <v>37</v>
      </c>
      <c r="H1506">
        <v>6.6640129999999997</v>
      </c>
      <c r="I1506">
        <v>0</v>
      </c>
      <c r="J1506">
        <v>37</v>
      </c>
      <c r="K1506">
        <v>3</v>
      </c>
      <c r="L1506">
        <v>1245</v>
      </c>
    </row>
    <row r="1507" spans="1:12" hidden="1" x14ac:dyDescent="0.25">
      <c r="A1507" s="1">
        <v>44037</v>
      </c>
      <c r="B1507" s="2" t="s">
        <v>14</v>
      </c>
      <c r="C1507">
        <v>6</v>
      </c>
      <c r="D1507">
        <v>1243052</v>
      </c>
      <c r="E1507">
        <v>3</v>
      </c>
      <c r="F1507">
        <v>2056</v>
      </c>
      <c r="G1507">
        <v>73</v>
      </c>
      <c r="H1507">
        <v>5.8726430000000001</v>
      </c>
      <c r="I1507">
        <v>1</v>
      </c>
      <c r="J1507">
        <v>156</v>
      </c>
      <c r="K1507">
        <v>12</v>
      </c>
      <c r="L1507">
        <v>1799</v>
      </c>
    </row>
    <row r="1508" spans="1:12" hidden="1" x14ac:dyDescent="0.25">
      <c r="A1508" s="1">
        <v>44037</v>
      </c>
      <c r="B1508" s="2" t="s">
        <v>15</v>
      </c>
      <c r="C1508">
        <v>7</v>
      </c>
      <c r="D1508">
        <v>754705</v>
      </c>
      <c r="E1508">
        <v>6</v>
      </c>
      <c r="F1508">
        <v>3648</v>
      </c>
      <c r="G1508">
        <v>28</v>
      </c>
      <c r="H1508">
        <v>3.7100590000000002</v>
      </c>
      <c r="I1508">
        <v>0</v>
      </c>
      <c r="J1508">
        <v>108</v>
      </c>
      <c r="K1508">
        <v>8</v>
      </c>
      <c r="L1508">
        <v>3479</v>
      </c>
    </row>
    <row r="1509" spans="1:12" hidden="1" x14ac:dyDescent="0.25">
      <c r="A1509" s="1">
        <v>44037</v>
      </c>
      <c r="B1509" s="2" t="s">
        <v>16</v>
      </c>
      <c r="C1509">
        <v>8</v>
      </c>
      <c r="D1509">
        <v>394297</v>
      </c>
      <c r="E1509">
        <v>10</v>
      </c>
      <c r="F1509">
        <v>940</v>
      </c>
      <c r="G1509">
        <v>13</v>
      </c>
      <c r="H1509">
        <v>3.2970069999999998</v>
      </c>
      <c r="I1509">
        <v>0</v>
      </c>
      <c r="J1509">
        <v>19</v>
      </c>
      <c r="K1509">
        <v>0</v>
      </c>
      <c r="L1509">
        <v>885</v>
      </c>
    </row>
    <row r="1510" spans="1:12" hidden="1" x14ac:dyDescent="0.25">
      <c r="A1510" s="1">
        <v>44037</v>
      </c>
      <c r="B1510" s="2" t="s">
        <v>17</v>
      </c>
      <c r="C1510">
        <v>9</v>
      </c>
      <c r="D1510">
        <v>1897491</v>
      </c>
      <c r="E1510">
        <v>34</v>
      </c>
      <c r="F1510">
        <v>4783</v>
      </c>
      <c r="G1510">
        <v>293</v>
      </c>
      <c r="H1510">
        <v>15.44144</v>
      </c>
      <c r="I1510">
        <v>0</v>
      </c>
      <c r="J1510">
        <v>220</v>
      </c>
      <c r="K1510">
        <v>29</v>
      </c>
      <c r="L1510">
        <v>4010</v>
      </c>
    </row>
    <row r="1511" spans="1:12" x14ac:dyDescent="0.25">
      <c r="A1511" s="1">
        <v>44037</v>
      </c>
      <c r="B1511" s="2" t="s">
        <v>29</v>
      </c>
      <c r="C1511">
        <v>10</v>
      </c>
      <c r="D1511">
        <v>8858775</v>
      </c>
      <c r="E1511">
        <v>112</v>
      </c>
      <c r="F1511">
        <v>20432</v>
      </c>
      <c r="G1511">
        <v>829</v>
      </c>
      <c r="H1511">
        <v>9.3579530000000002</v>
      </c>
      <c r="I1511">
        <v>1</v>
      </c>
      <c r="J1511">
        <v>741</v>
      </c>
      <c r="K1511">
        <v>84</v>
      </c>
      <c r="L1511">
        <v>18060</v>
      </c>
    </row>
    <row r="1512" spans="1:12" hidden="1" x14ac:dyDescent="0.25">
      <c r="A1512" s="1">
        <v>44038</v>
      </c>
      <c r="B1512" s="2" t="s">
        <v>9</v>
      </c>
      <c r="C1512">
        <v>1</v>
      </c>
      <c r="D1512">
        <v>293433</v>
      </c>
      <c r="E1512">
        <v>4</v>
      </c>
      <c r="F1512">
        <v>404</v>
      </c>
      <c r="G1512">
        <v>18</v>
      </c>
      <c r="H1512">
        <v>6.1342790000000003</v>
      </c>
      <c r="I1512">
        <v>0</v>
      </c>
      <c r="J1512">
        <v>11</v>
      </c>
      <c r="K1512">
        <v>2</v>
      </c>
      <c r="L1512">
        <v>362</v>
      </c>
    </row>
    <row r="1513" spans="1:12" hidden="1" x14ac:dyDescent="0.25">
      <c r="A1513" s="1">
        <v>44038</v>
      </c>
      <c r="B1513" s="2" t="s">
        <v>10</v>
      </c>
      <c r="C1513">
        <v>2</v>
      </c>
      <c r="D1513">
        <v>560939</v>
      </c>
      <c r="E1513">
        <v>1</v>
      </c>
      <c r="F1513">
        <v>455</v>
      </c>
      <c r="G1513">
        <v>5</v>
      </c>
      <c r="H1513">
        <v>0.89136249999999995</v>
      </c>
      <c r="I1513">
        <v>0</v>
      </c>
      <c r="J1513">
        <v>13</v>
      </c>
      <c r="K1513">
        <v>1</v>
      </c>
      <c r="L1513">
        <v>432</v>
      </c>
    </row>
    <row r="1514" spans="1:12" hidden="1" x14ac:dyDescent="0.25">
      <c r="A1514" s="1">
        <v>44038</v>
      </c>
      <c r="B1514" s="2" t="s">
        <v>11</v>
      </c>
      <c r="C1514">
        <v>3</v>
      </c>
      <c r="D1514">
        <v>1677542</v>
      </c>
      <c r="E1514">
        <v>18</v>
      </c>
      <c r="F1514">
        <v>3292</v>
      </c>
      <c r="G1514">
        <v>99</v>
      </c>
      <c r="H1514">
        <v>5.9014920000000002</v>
      </c>
      <c r="I1514">
        <v>0</v>
      </c>
      <c r="J1514">
        <v>114</v>
      </c>
      <c r="K1514">
        <v>2</v>
      </c>
      <c r="L1514">
        <v>2920</v>
      </c>
    </row>
    <row r="1515" spans="1:12" hidden="1" x14ac:dyDescent="0.25">
      <c r="A1515" s="1">
        <v>44038</v>
      </c>
      <c r="B1515" s="2" t="s">
        <v>12</v>
      </c>
      <c r="C1515">
        <v>4</v>
      </c>
      <c r="D1515">
        <v>1482095</v>
      </c>
      <c r="E1515">
        <v>33</v>
      </c>
      <c r="F1515">
        <v>3539</v>
      </c>
      <c r="G1515">
        <v>267</v>
      </c>
      <c r="H1515">
        <v>18.015039999999999</v>
      </c>
      <c r="I1515">
        <v>0</v>
      </c>
      <c r="J1515">
        <v>63</v>
      </c>
      <c r="K1515">
        <v>11</v>
      </c>
      <c r="L1515">
        <v>2944</v>
      </c>
    </row>
    <row r="1516" spans="1:12" hidden="1" x14ac:dyDescent="0.25">
      <c r="A1516" s="1">
        <v>44038</v>
      </c>
      <c r="B1516" s="2" t="s">
        <v>13</v>
      </c>
      <c r="C1516">
        <v>5</v>
      </c>
      <c r="D1516">
        <v>555221</v>
      </c>
      <c r="E1516">
        <v>1</v>
      </c>
      <c r="F1516">
        <v>1372</v>
      </c>
      <c r="G1516">
        <v>42</v>
      </c>
      <c r="H1516">
        <v>7.5645550000000004</v>
      </c>
      <c r="I1516">
        <v>0</v>
      </c>
      <c r="J1516">
        <v>37</v>
      </c>
      <c r="K1516">
        <v>3</v>
      </c>
      <c r="L1516">
        <v>1248</v>
      </c>
    </row>
    <row r="1517" spans="1:12" hidden="1" x14ac:dyDescent="0.25">
      <c r="A1517" s="1">
        <v>44038</v>
      </c>
      <c r="B1517" s="2" t="s">
        <v>14</v>
      </c>
      <c r="C1517">
        <v>6</v>
      </c>
      <c r="D1517">
        <v>1243052</v>
      </c>
      <c r="E1517">
        <v>10</v>
      </c>
      <c r="F1517">
        <v>2066</v>
      </c>
      <c r="G1517">
        <v>71</v>
      </c>
      <c r="H1517">
        <v>5.711748</v>
      </c>
      <c r="I1517">
        <v>0</v>
      </c>
      <c r="J1517">
        <v>156</v>
      </c>
      <c r="K1517">
        <v>5</v>
      </c>
      <c r="L1517">
        <v>1804</v>
      </c>
    </row>
    <row r="1518" spans="1:12" hidden="1" x14ac:dyDescent="0.25">
      <c r="A1518" s="1">
        <v>44038</v>
      </c>
      <c r="B1518" s="2" t="s">
        <v>15</v>
      </c>
      <c r="C1518">
        <v>7</v>
      </c>
      <c r="D1518">
        <v>754705</v>
      </c>
      <c r="E1518">
        <v>6</v>
      </c>
      <c r="F1518">
        <v>3654</v>
      </c>
      <c r="G1518">
        <v>34</v>
      </c>
      <c r="H1518">
        <v>4.5050720000000002</v>
      </c>
      <c r="I1518">
        <v>0</v>
      </c>
      <c r="J1518">
        <v>108</v>
      </c>
      <c r="K1518">
        <v>2</v>
      </c>
      <c r="L1518">
        <v>3481</v>
      </c>
    </row>
    <row r="1519" spans="1:12" hidden="1" x14ac:dyDescent="0.25">
      <c r="A1519" s="1">
        <v>44038</v>
      </c>
      <c r="B1519" s="2" t="s">
        <v>16</v>
      </c>
      <c r="C1519">
        <v>8</v>
      </c>
      <c r="D1519">
        <v>394297</v>
      </c>
      <c r="E1519">
        <v>0</v>
      </c>
      <c r="F1519">
        <v>940</v>
      </c>
      <c r="G1519">
        <v>23</v>
      </c>
      <c r="H1519">
        <v>5.8331670000000004</v>
      </c>
      <c r="I1519">
        <v>0</v>
      </c>
      <c r="J1519">
        <v>19</v>
      </c>
      <c r="K1519">
        <v>1</v>
      </c>
      <c r="L1519">
        <v>886</v>
      </c>
    </row>
    <row r="1520" spans="1:12" hidden="1" x14ac:dyDescent="0.25">
      <c r="A1520" s="1">
        <v>44038</v>
      </c>
      <c r="B1520" s="2" t="s">
        <v>17</v>
      </c>
      <c r="C1520">
        <v>9</v>
      </c>
      <c r="D1520">
        <v>1897491</v>
      </c>
      <c r="E1520">
        <v>30</v>
      </c>
      <c r="F1520">
        <v>4813</v>
      </c>
      <c r="G1520">
        <v>301</v>
      </c>
      <c r="H1520">
        <v>15.863049999999999</v>
      </c>
      <c r="I1520">
        <v>0</v>
      </c>
      <c r="J1520">
        <v>220</v>
      </c>
      <c r="K1520">
        <v>35</v>
      </c>
      <c r="L1520">
        <v>4045</v>
      </c>
    </row>
    <row r="1521" spans="1:12" x14ac:dyDescent="0.25">
      <c r="A1521" s="1">
        <v>44038</v>
      </c>
      <c r="B1521" s="2" t="s">
        <v>29</v>
      </c>
      <c r="C1521">
        <v>10</v>
      </c>
      <c r="D1521">
        <v>8858775</v>
      </c>
      <c r="E1521">
        <v>103</v>
      </c>
      <c r="F1521">
        <v>20535</v>
      </c>
      <c r="G1521">
        <v>860</v>
      </c>
      <c r="H1521">
        <v>9.7078889999999998</v>
      </c>
      <c r="I1521">
        <v>0</v>
      </c>
      <c r="J1521">
        <v>741</v>
      </c>
      <c r="K1521">
        <v>62</v>
      </c>
      <c r="L1521">
        <v>18122</v>
      </c>
    </row>
    <row r="1522" spans="1:12" hidden="1" x14ac:dyDescent="0.25">
      <c r="A1522" s="1">
        <v>44039</v>
      </c>
      <c r="B1522" s="2" t="s">
        <v>9</v>
      </c>
      <c r="C1522">
        <v>1</v>
      </c>
      <c r="D1522">
        <v>293433</v>
      </c>
      <c r="E1522">
        <v>0</v>
      </c>
      <c r="F1522">
        <v>404</v>
      </c>
      <c r="G1522">
        <v>17</v>
      </c>
      <c r="H1522">
        <v>5.7934859999999997</v>
      </c>
      <c r="I1522">
        <v>0</v>
      </c>
      <c r="J1522">
        <v>11</v>
      </c>
      <c r="K1522">
        <v>0</v>
      </c>
      <c r="L1522">
        <v>362</v>
      </c>
    </row>
    <row r="1523" spans="1:12" hidden="1" x14ac:dyDescent="0.25">
      <c r="A1523" s="1">
        <v>44039</v>
      </c>
      <c r="B1523" s="2" t="s">
        <v>10</v>
      </c>
      <c r="C1523">
        <v>2</v>
      </c>
      <c r="D1523">
        <v>560939</v>
      </c>
      <c r="E1523">
        <v>2</v>
      </c>
      <c r="F1523">
        <v>457</v>
      </c>
      <c r="G1523">
        <v>6</v>
      </c>
      <c r="H1523">
        <v>1.0696349999999999</v>
      </c>
      <c r="I1523">
        <v>0</v>
      </c>
      <c r="J1523">
        <v>13</v>
      </c>
      <c r="K1523">
        <v>0</v>
      </c>
      <c r="L1523">
        <v>432</v>
      </c>
    </row>
    <row r="1524" spans="1:12" hidden="1" x14ac:dyDescent="0.25">
      <c r="A1524" s="1">
        <v>44039</v>
      </c>
      <c r="B1524" s="2" t="s">
        <v>11</v>
      </c>
      <c r="C1524">
        <v>3</v>
      </c>
      <c r="D1524">
        <v>1677542</v>
      </c>
      <c r="E1524">
        <v>15</v>
      </c>
      <c r="F1524">
        <v>3307</v>
      </c>
      <c r="G1524">
        <v>109</v>
      </c>
      <c r="H1524">
        <v>6.4976019999999997</v>
      </c>
      <c r="I1524">
        <v>1</v>
      </c>
      <c r="J1524">
        <v>115</v>
      </c>
      <c r="K1524">
        <v>39</v>
      </c>
      <c r="L1524">
        <v>2959</v>
      </c>
    </row>
    <row r="1525" spans="1:12" hidden="1" x14ac:dyDescent="0.25">
      <c r="A1525" s="1">
        <v>44039</v>
      </c>
      <c r="B1525" s="2" t="s">
        <v>12</v>
      </c>
      <c r="C1525">
        <v>4</v>
      </c>
      <c r="D1525">
        <v>1482095</v>
      </c>
      <c r="E1525">
        <v>24</v>
      </c>
      <c r="F1525">
        <v>3563</v>
      </c>
      <c r="G1525">
        <v>269</v>
      </c>
      <c r="H1525">
        <v>18.149979999999999</v>
      </c>
      <c r="I1525">
        <v>2</v>
      </c>
      <c r="J1525">
        <v>65</v>
      </c>
      <c r="K1525">
        <v>59</v>
      </c>
      <c r="L1525">
        <v>3003</v>
      </c>
    </row>
    <row r="1526" spans="1:12" hidden="1" x14ac:dyDescent="0.25">
      <c r="A1526" s="1">
        <v>44039</v>
      </c>
      <c r="B1526" s="2" t="s">
        <v>13</v>
      </c>
      <c r="C1526">
        <v>5</v>
      </c>
      <c r="D1526">
        <v>555221</v>
      </c>
      <c r="E1526">
        <v>1</v>
      </c>
      <c r="F1526">
        <v>1373</v>
      </c>
      <c r="G1526">
        <v>41</v>
      </c>
      <c r="H1526">
        <v>7.3844469999999998</v>
      </c>
      <c r="I1526">
        <v>0</v>
      </c>
      <c r="J1526">
        <v>37</v>
      </c>
      <c r="K1526">
        <v>3</v>
      </c>
      <c r="L1526">
        <v>1251</v>
      </c>
    </row>
    <row r="1527" spans="1:12" hidden="1" x14ac:dyDescent="0.25">
      <c r="A1527" s="1">
        <v>44039</v>
      </c>
      <c r="B1527" s="2" t="s">
        <v>14</v>
      </c>
      <c r="C1527">
        <v>6</v>
      </c>
      <c r="D1527">
        <v>1243052</v>
      </c>
      <c r="E1527">
        <v>9</v>
      </c>
      <c r="F1527">
        <v>2075</v>
      </c>
      <c r="G1527">
        <v>75</v>
      </c>
      <c r="H1527">
        <v>6.0335369999999999</v>
      </c>
      <c r="I1527">
        <v>0</v>
      </c>
      <c r="J1527">
        <v>156</v>
      </c>
      <c r="K1527">
        <v>8</v>
      </c>
      <c r="L1527">
        <v>1812</v>
      </c>
    </row>
    <row r="1528" spans="1:12" hidden="1" x14ac:dyDescent="0.25">
      <c r="A1528" s="1">
        <v>44039</v>
      </c>
      <c r="B1528" s="2" t="s">
        <v>15</v>
      </c>
      <c r="C1528">
        <v>7</v>
      </c>
      <c r="D1528">
        <v>754705</v>
      </c>
      <c r="E1528">
        <v>3</v>
      </c>
      <c r="F1528">
        <v>3657</v>
      </c>
      <c r="G1528">
        <v>39</v>
      </c>
      <c r="H1528">
        <v>5.1675820000000003</v>
      </c>
      <c r="I1528">
        <v>0</v>
      </c>
      <c r="J1528">
        <v>108</v>
      </c>
      <c r="K1528">
        <v>6</v>
      </c>
      <c r="L1528">
        <v>3487</v>
      </c>
    </row>
    <row r="1529" spans="1:12" hidden="1" x14ac:dyDescent="0.25">
      <c r="A1529" s="1">
        <v>44039</v>
      </c>
      <c r="B1529" s="2" t="s">
        <v>16</v>
      </c>
      <c r="C1529">
        <v>8</v>
      </c>
      <c r="D1529">
        <v>394297</v>
      </c>
      <c r="E1529">
        <v>7</v>
      </c>
      <c r="F1529">
        <v>947</v>
      </c>
      <c r="G1529">
        <v>22</v>
      </c>
      <c r="H1529">
        <v>5.5795500000000002</v>
      </c>
      <c r="I1529">
        <v>0</v>
      </c>
      <c r="J1529">
        <v>19</v>
      </c>
      <c r="K1529">
        <v>0</v>
      </c>
      <c r="L1529">
        <v>886</v>
      </c>
    </row>
    <row r="1530" spans="1:12" hidden="1" x14ac:dyDescent="0.25">
      <c r="A1530" s="1">
        <v>44039</v>
      </c>
      <c r="B1530" s="2" t="s">
        <v>17</v>
      </c>
      <c r="C1530">
        <v>9</v>
      </c>
      <c r="D1530">
        <v>1897491</v>
      </c>
      <c r="E1530">
        <v>34</v>
      </c>
      <c r="F1530">
        <v>4847</v>
      </c>
      <c r="G1530">
        <v>298</v>
      </c>
      <c r="H1530">
        <v>15.70495</v>
      </c>
      <c r="I1530">
        <v>0</v>
      </c>
      <c r="J1530">
        <v>220</v>
      </c>
      <c r="K1530">
        <v>39</v>
      </c>
      <c r="L1530">
        <v>4084</v>
      </c>
    </row>
    <row r="1531" spans="1:12" x14ac:dyDescent="0.25">
      <c r="A1531" s="1">
        <v>44039</v>
      </c>
      <c r="B1531" s="2" t="s">
        <v>29</v>
      </c>
      <c r="C1531">
        <v>10</v>
      </c>
      <c r="D1531">
        <v>8858775</v>
      </c>
      <c r="E1531">
        <v>95</v>
      </c>
      <c r="F1531">
        <v>20630</v>
      </c>
      <c r="G1531">
        <v>876</v>
      </c>
      <c r="H1531">
        <v>9.8885000000000005</v>
      </c>
      <c r="I1531">
        <v>3</v>
      </c>
      <c r="J1531">
        <v>744</v>
      </c>
      <c r="K1531">
        <v>154</v>
      </c>
      <c r="L1531">
        <v>18276</v>
      </c>
    </row>
    <row r="1532" spans="1:12" hidden="1" x14ac:dyDescent="0.25">
      <c r="A1532" s="1">
        <v>44040</v>
      </c>
      <c r="B1532" s="2" t="s">
        <v>9</v>
      </c>
      <c r="C1532">
        <v>1</v>
      </c>
      <c r="D1532">
        <v>293433</v>
      </c>
      <c r="E1532">
        <v>4</v>
      </c>
      <c r="F1532">
        <v>408</v>
      </c>
      <c r="G1532">
        <v>13</v>
      </c>
      <c r="H1532">
        <v>4.4303129999999999</v>
      </c>
      <c r="I1532">
        <v>0</v>
      </c>
      <c r="J1532">
        <v>11</v>
      </c>
      <c r="K1532">
        <v>3</v>
      </c>
      <c r="L1532">
        <v>365</v>
      </c>
    </row>
    <row r="1533" spans="1:12" hidden="1" x14ac:dyDescent="0.25">
      <c r="A1533" s="1">
        <v>44040</v>
      </c>
      <c r="B1533" s="2" t="s">
        <v>10</v>
      </c>
      <c r="C1533">
        <v>2</v>
      </c>
      <c r="D1533">
        <v>560939</v>
      </c>
      <c r="E1533">
        <v>0</v>
      </c>
      <c r="F1533">
        <v>457</v>
      </c>
      <c r="G1533">
        <v>4</v>
      </c>
      <c r="H1533">
        <v>0.71309</v>
      </c>
      <c r="I1533">
        <v>0</v>
      </c>
      <c r="J1533">
        <v>13</v>
      </c>
      <c r="K1533">
        <v>2</v>
      </c>
      <c r="L1533">
        <v>434</v>
      </c>
    </row>
    <row r="1534" spans="1:12" hidden="1" x14ac:dyDescent="0.25">
      <c r="A1534" s="1">
        <v>44040</v>
      </c>
      <c r="B1534" s="2" t="s">
        <v>11</v>
      </c>
      <c r="C1534">
        <v>3</v>
      </c>
      <c r="D1534">
        <v>1677542</v>
      </c>
      <c r="E1534">
        <v>20</v>
      </c>
      <c r="F1534">
        <v>3327</v>
      </c>
      <c r="G1534">
        <v>116</v>
      </c>
      <c r="H1534">
        <v>6.914879</v>
      </c>
      <c r="I1534">
        <v>0</v>
      </c>
      <c r="J1534">
        <v>115</v>
      </c>
      <c r="K1534">
        <v>24</v>
      </c>
      <c r="L1534">
        <v>2983</v>
      </c>
    </row>
    <row r="1535" spans="1:12" hidden="1" x14ac:dyDescent="0.25">
      <c r="A1535" s="1">
        <v>44040</v>
      </c>
      <c r="B1535" s="2" t="s">
        <v>12</v>
      </c>
      <c r="C1535">
        <v>4</v>
      </c>
      <c r="D1535">
        <v>1482095</v>
      </c>
      <c r="E1535">
        <v>27</v>
      </c>
      <c r="F1535">
        <v>3590</v>
      </c>
      <c r="G1535">
        <v>272</v>
      </c>
      <c r="H1535">
        <v>18.352399999999999</v>
      </c>
      <c r="I1535">
        <v>0</v>
      </c>
      <c r="J1535">
        <v>65</v>
      </c>
      <c r="K1535">
        <v>52</v>
      </c>
      <c r="L1535">
        <v>3055</v>
      </c>
    </row>
    <row r="1536" spans="1:12" hidden="1" x14ac:dyDescent="0.25">
      <c r="A1536" s="1">
        <v>44040</v>
      </c>
      <c r="B1536" s="2" t="s">
        <v>13</v>
      </c>
      <c r="C1536">
        <v>5</v>
      </c>
      <c r="D1536">
        <v>555221</v>
      </c>
      <c r="E1536">
        <v>4</v>
      </c>
      <c r="F1536">
        <v>1377</v>
      </c>
      <c r="G1536">
        <v>39</v>
      </c>
      <c r="H1536">
        <v>7.0242300000000002</v>
      </c>
      <c r="I1536">
        <v>0</v>
      </c>
      <c r="J1536">
        <v>37</v>
      </c>
      <c r="K1536">
        <v>3</v>
      </c>
      <c r="L1536">
        <v>1254</v>
      </c>
    </row>
    <row r="1537" spans="1:12" hidden="1" x14ac:dyDescent="0.25">
      <c r="A1537" s="1">
        <v>44040</v>
      </c>
      <c r="B1537" s="2" t="s">
        <v>14</v>
      </c>
      <c r="C1537">
        <v>6</v>
      </c>
      <c r="D1537">
        <v>1243052</v>
      </c>
      <c r="E1537">
        <v>7</v>
      </c>
      <c r="F1537">
        <v>2082</v>
      </c>
      <c r="G1537">
        <v>74</v>
      </c>
      <c r="H1537">
        <v>5.9530900000000004</v>
      </c>
      <c r="I1537">
        <v>0</v>
      </c>
      <c r="J1537">
        <v>156</v>
      </c>
      <c r="K1537">
        <v>11</v>
      </c>
      <c r="L1537">
        <v>1823</v>
      </c>
    </row>
    <row r="1538" spans="1:12" hidden="1" x14ac:dyDescent="0.25">
      <c r="A1538" s="1">
        <v>44040</v>
      </c>
      <c r="B1538" s="2" t="s">
        <v>15</v>
      </c>
      <c r="C1538">
        <v>7</v>
      </c>
      <c r="D1538">
        <v>754705</v>
      </c>
      <c r="E1538">
        <v>14</v>
      </c>
      <c r="F1538">
        <v>3671</v>
      </c>
      <c r="G1538">
        <v>40</v>
      </c>
      <c r="H1538">
        <v>5.300084</v>
      </c>
      <c r="I1538">
        <v>0</v>
      </c>
      <c r="J1538">
        <v>108</v>
      </c>
      <c r="K1538">
        <v>9</v>
      </c>
      <c r="L1538">
        <v>3496</v>
      </c>
    </row>
    <row r="1539" spans="1:12" hidden="1" x14ac:dyDescent="0.25">
      <c r="A1539" s="1">
        <v>44040</v>
      </c>
      <c r="B1539" s="2" t="s">
        <v>16</v>
      </c>
      <c r="C1539">
        <v>8</v>
      </c>
      <c r="D1539">
        <v>394297</v>
      </c>
      <c r="E1539">
        <v>1</v>
      </c>
      <c r="F1539">
        <v>948</v>
      </c>
      <c r="G1539">
        <v>29</v>
      </c>
      <c r="H1539">
        <v>7.3548619999999998</v>
      </c>
      <c r="I1539">
        <v>0</v>
      </c>
      <c r="J1539">
        <v>19</v>
      </c>
      <c r="K1539">
        <v>0</v>
      </c>
      <c r="L1539">
        <v>886</v>
      </c>
    </row>
    <row r="1540" spans="1:12" hidden="1" x14ac:dyDescent="0.25">
      <c r="A1540" s="1">
        <v>44040</v>
      </c>
      <c r="B1540" s="2" t="s">
        <v>17</v>
      </c>
      <c r="C1540">
        <v>9</v>
      </c>
      <c r="D1540">
        <v>1897491</v>
      </c>
      <c r="E1540">
        <v>77</v>
      </c>
      <c r="F1540">
        <v>4924</v>
      </c>
      <c r="G1540">
        <v>297</v>
      </c>
      <c r="H1540">
        <v>15.65225</v>
      </c>
      <c r="I1540">
        <v>0</v>
      </c>
      <c r="J1540">
        <v>220</v>
      </c>
      <c r="K1540">
        <v>44</v>
      </c>
      <c r="L1540">
        <v>4128</v>
      </c>
    </row>
    <row r="1541" spans="1:12" x14ac:dyDescent="0.25">
      <c r="A1541" s="1">
        <v>44040</v>
      </c>
      <c r="B1541" s="2" t="s">
        <v>29</v>
      </c>
      <c r="C1541">
        <v>10</v>
      </c>
      <c r="D1541">
        <v>8858775</v>
      </c>
      <c r="E1541">
        <v>154</v>
      </c>
      <c r="F1541">
        <v>20784</v>
      </c>
      <c r="G1541">
        <v>884</v>
      </c>
      <c r="H1541">
        <v>9.9788060000000005</v>
      </c>
      <c r="I1541">
        <v>0</v>
      </c>
      <c r="J1541">
        <v>744</v>
      </c>
      <c r="K1541">
        <v>148</v>
      </c>
      <c r="L1541">
        <v>18424</v>
      </c>
    </row>
    <row r="1542" spans="1:12" hidden="1" x14ac:dyDescent="0.25">
      <c r="A1542" s="1">
        <v>44041</v>
      </c>
      <c r="B1542" s="2" t="s">
        <v>9</v>
      </c>
      <c r="C1542">
        <v>1</v>
      </c>
      <c r="D1542">
        <v>293433</v>
      </c>
      <c r="E1542">
        <v>6</v>
      </c>
      <c r="F1542">
        <v>414</v>
      </c>
      <c r="G1542">
        <v>16</v>
      </c>
      <c r="H1542">
        <v>5.452693</v>
      </c>
      <c r="I1542">
        <v>0</v>
      </c>
      <c r="J1542">
        <v>11</v>
      </c>
      <c r="K1542">
        <v>7</v>
      </c>
      <c r="L1542">
        <v>372</v>
      </c>
    </row>
    <row r="1543" spans="1:12" hidden="1" x14ac:dyDescent="0.25">
      <c r="A1543" s="1">
        <v>44041</v>
      </c>
      <c r="B1543" s="2" t="s">
        <v>10</v>
      </c>
      <c r="C1543">
        <v>2</v>
      </c>
      <c r="D1543">
        <v>560939</v>
      </c>
      <c r="E1543">
        <v>1</v>
      </c>
      <c r="F1543">
        <v>458</v>
      </c>
      <c r="G1543">
        <v>4</v>
      </c>
      <c r="H1543">
        <v>0.71309</v>
      </c>
      <c r="I1543">
        <v>0</v>
      </c>
      <c r="J1543">
        <v>13</v>
      </c>
      <c r="K1543">
        <v>1</v>
      </c>
      <c r="L1543">
        <v>435</v>
      </c>
    </row>
    <row r="1544" spans="1:12" hidden="1" x14ac:dyDescent="0.25">
      <c r="A1544" s="1">
        <v>44041</v>
      </c>
      <c r="B1544" s="2" t="s">
        <v>11</v>
      </c>
      <c r="C1544">
        <v>3</v>
      </c>
      <c r="D1544">
        <v>1677542</v>
      </c>
      <c r="E1544">
        <v>14</v>
      </c>
      <c r="F1544">
        <v>3341</v>
      </c>
      <c r="G1544">
        <v>124</v>
      </c>
      <c r="H1544">
        <v>7.3917669999999998</v>
      </c>
      <c r="I1544">
        <v>1</v>
      </c>
      <c r="J1544">
        <v>116</v>
      </c>
      <c r="K1544">
        <v>11</v>
      </c>
      <c r="L1544">
        <v>2994</v>
      </c>
    </row>
    <row r="1545" spans="1:12" hidden="1" x14ac:dyDescent="0.25">
      <c r="A1545" s="1">
        <v>44041</v>
      </c>
      <c r="B1545" s="2" t="s">
        <v>12</v>
      </c>
      <c r="C1545">
        <v>4</v>
      </c>
      <c r="D1545">
        <v>1482095</v>
      </c>
      <c r="E1545">
        <v>31</v>
      </c>
      <c r="F1545">
        <v>3621</v>
      </c>
      <c r="G1545">
        <v>247</v>
      </c>
      <c r="H1545">
        <v>16.665600000000001</v>
      </c>
      <c r="I1545">
        <v>0</v>
      </c>
      <c r="J1545">
        <v>65</v>
      </c>
      <c r="K1545">
        <v>32</v>
      </c>
      <c r="L1545">
        <v>3087</v>
      </c>
    </row>
    <row r="1546" spans="1:12" hidden="1" x14ac:dyDescent="0.25">
      <c r="A1546" s="1">
        <v>44041</v>
      </c>
      <c r="B1546" s="2" t="s">
        <v>13</v>
      </c>
      <c r="C1546">
        <v>5</v>
      </c>
      <c r="D1546">
        <v>555221</v>
      </c>
      <c r="E1546">
        <v>12</v>
      </c>
      <c r="F1546">
        <v>1389</v>
      </c>
      <c r="G1546">
        <v>33</v>
      </c>
      <c r="H1546">
        <v>5.9435789999999997</v>
      </c>
      <c r="I1546">
        <v>0</v>
      </c>
      <c r="J1546">
        <v>37</v>
      </c>
      <c r="K1546">
        <v>9</v>
      </c>
      <c r="L1546">
        <v>1263</v>
      </c>
    </row>
    <row r="1547" spans="1:12" hidden="1" x14ac:dyDescent="0.25">
      <c r="A1547" s="1">
        <v>44041</v>
      </c>
      <c r="B1547" s="2" t="s">
        <v>14</v>
      </c>
      <c r="C1547">
        <v>6</v>
      </c>
      <c r="D1547">
        <v>1243052</v>
      </c>
      <c r="E1547">
        <v>10</v>
      </c>
      <c r="F1547">
        <v>2092</v>
      </c>
      <c r="G1547">
        <v>64</v>
      </c>
      <c r="H1547">
        <v>5.1486179999999999</v>
      </c>
      <c r="I1547">
        <v>0</v>
      </c>
      <c r="J1547">
        <v>156</v>
      </c>
      <c r="K1547">
        <v>7</v>
      </c>
      <c r="L1547">
        <v>1830</v>
      </c>
    </row>
    <row r="1548" spans="1:12" hidden="1" x14ac:dyDescent="0.25">
      <c r="A1548" s="1">
        <v>44041</v>
      </c>
      <c r="B1548" s="2" t="s">
        <v>15</v>
      </c>
      <c r="C1548">
        <v>7</v>
      </c>
      <c r="D1548">
        <v>754705</v>
      </c>
      <c r="E1548">
        <v>5</v>
      </c>
      <c r="F1548">
        <v>3676</v>
      </c>
      <c r="G1548">
        <v>40</v>
      </c>
      <c r="H1548">
        <v>5.300084</v>
      </c>
      <c r="I1548">
        <v>0</v>
      </c>
      <c r="J1548">
        <v>108</v>
      </c>
      <c r="K1548">
        <v>5</v>
      </c>
      <c r="L1548">
        <v>3501</v>
      </c>
    </row>
    <row r="1549" spans="1:12" hidden="1" x14ac:dyDescent="0.25">
      <c r="A1549" s="1">
        <v>44041</v>
      </c>
      <c r="B1549" s="2" t="s">
        <v>16</v>
      </c>
      <c r="C1549">
        <v>8</v>
      </c>
      <c r="D1549">
        <v>394297</v>
      </c>
      <c r="E1549">
        <v>6</v>
      </c>
      <c r="F1549">
        <v>954</v>
      </c>
      <c r="G1549">
        <v>30</v>
      </c>
      <c r="H1549">
        <v>7.6084779999999999</v>
      </c>
      <c r="I1549">
        <v>0</v>
      </c>
      <c r="J1549">
        <v>19</v>
      </c>
      <c r="K1549">
        <v>0</v>
      </c>
      <c r="L1549">
        <v>886</v>
      </c>
    </row>
    <row r="1550" spans="1:12" hidden="1" x14ac:dyDescent="0.25">
      <c r="A1550" s="1">
        <v>44041</v>
      </c>
      <c r="B1550" s="2" t="s">
        <v>17</v>
      </c>
      <c r="C1550">
        <v>9</v>
      </c>
      <c r="D1550">
        <v>1897491</v>
      </c>
      <c r="E1550">
        <v>18</v>
      </c>
      <c r="F1550">
        <v>4942</v>
      </c>
      <c r="G1550">
        <v>340</v>
      </c>
      <c r="H1550">
        <v>17.918399999999998</v>
      </c>
      <c r="I1550">
        <v>0</v>
      </c>
      <c r="J1550">
        <v>220</v>
      </c>
      <c r="K1550">
        <v>46</v>
      </c>
      <c r="L1550">
        <v>4174</v>
      </c>
    </row>
    <row r="1551" spans="1:12" x14ac:dyDescent="0.25">
      <c r="A1551" s="1">
        <v>44041</v>
      </c>
      <c r="B1551" s="2" t="s">
        <v>29</v>
      </c>
      <c r="C1551">
        <v>10</v>
      </c>
      <c r="D1551">
        <v>8858775</v>
      </c>
      <c r="E1551">
        <v>103</v>
      </c>
      <c r="F1551">
        <v>20887</v>
      </c>
      <c r="G1551">
        <v>898</v>
      </c>
      <c r="H1551">
        <v>10.136839999999999</v>
      </c>
      <c r="I1551">
        <v>1</v>
      </c>
      <c r="J1551">
        <v>745</v>
      </c>
      <c r="K1551">
        <v>118</v>
      </c>
      <c r="L1551">
        <v>18542</v>
      </c>
    </row>
    <row r="1552" spans="1:12" hidden="1" x14ac:dyDescent="0.25">
      <c r="A1552" s="1">
        <v>44042</v>
      </c>
      <c r="B1552" s="2" t="s">
        <v>9</v>
      </c>
      <c r="C1552">
        <v>1</v>
      </c>
      <c r="D1552">
        <v>293433</v>
      </c>
      <c r="E1552">
        <v>5</v>
      </c>
      <c r="F1552">
        <v>419</v>
      </c>
      <c r="G1552">
        <v>21</v>
      </c>
      <c r="H1552">
        <v>7.1566590000000003</v>
      </c>
      <c r="I1552">
        <v>0</v>
      </c>
      <c r="J1552">
        <v>11</v>
      </c>
      <c r="K1552">
        <v>1</v>
      </c>
      <c r="L1552">
        <v>373</v>
      </c>
    </row>
    <row r="1553" spans="1:12" hidden="1" x14ac:dyDescent="0.25">
      <c r="A1553" s="1">
        <v>44042</v>
      </c>
      <c r="B1553" s="2" t="s">
        <v>10</v>
      </c>
      <c r="C1553">
        <v>2</v>
      </c>
      <c r="D1553">
        <v>560939</v>
      </c>
      <c r="E1553">
        <v>2</v>
      </c>
      <c r="F1553">
        <v>460</v>
      </c>
      <c r="G1553">
        <v>5</v>
      </c>
      <c r="H1553">
        <v>0.89136249999999995</v>
      </c>
      <c r="I1553">
        <v>0</v>
      </c>
      <c r="J1553">
        <v>13</v>
      </c>
      <c r="K1553">
        <v>0</v>
      </c>
      <c r="L1553">
        <v>435</v>
      </c>
    </row>
    <row r="1554" spans="1:12" hidden="1" x14ac:dyDescent="0.25">
      <c r="A1554" s="1">
        <v>44042</v>
      </c>
      <c r="B1554" s="2" t="s">
        <v>11</v>
      </c>
      <c r="C1554">
        <v>3</v>
      </c>
      <c r="D1554">
        <v>1677542</v>
      </c>
      <c r="E1554">
        <v>20</v>
      </c>
      <c r="F1554">
        <v>3361</v>
      </c>
      <c r="G1554">
        <v>119</v>
      </c>
      <c r="H1554">
        <v>7.093712</v>
      </c>
      <c r="I1554">
        <v>0</v>
      </c>
      <c r="J1554">
        <v>116</v>
      </c>
      <c r="K1554">
        <v>19</v>
      </c>
      <c r="L1554">
        <v>3013</v>
      </c>
    </row>
    <row r="1555" spans="1:12" hidden="1" x14ac:dyDescent="0.25">
      <c r="A1555" s="1">
        <v>44042</v>
      </c>
      <c r="B1555" s="2" t="s">
        <v>12</v>
      </c>
      <c r="C1555">
        <v>4</v>
      </c>
      <c r="D1555">
        <v>1482095</v>
      </c>
      <c r="E1555">
        <v>47</v>
      </c>
      <c r="F1555">
        <v>3668</v>
      </c>
      <c r="G1555">
        <v>226</v>
      </c>
      <c r="H1555">
        <v>15.24868</v>
      </c>
      <c r="I1555">
        <v>0</v>
      </c>
      <c r="J1555">
        <v>65</v>
      </c>
      <c r="K1555">
        <v>29</v>
      </c>
      <c r="L1555">
        <v>3116</v>
      </c>
    </row>
    <row r="1556" spans="1:12" hidden="1" x14ac:dyDescent="0.25">
      <c r="A1556" s="1">
        <v>44042</v>
      </c>
      <c r="B1556" s="2" t="s">
        <v>13</v>
      </c>
      <c r="C1556">
        <v>5</v>
      </c>
      <c r="D1556">
        <v>555221</v>
      </c>
      <c r="E1556">
        <v>18</v>
      </c>
      <c r="F1556">
        <v>1407</v>
      </c>
      <c r="G1556">
        <v>40</v>
      </c>
      <c r="H1556">
        <v>7.204339</v>
      </c>
      <c r="I1556">
        <v>0</v>
      </c>
      <c r="J1556">
        <v>37</v>
      </c>
      <c r="K1556">
        <v>3</v>
      </c>
      <c r="L1556">
        <v>1266</v>
      </c>
    </row>
    <row r="1557" spans="1:12" hidden="1" x14ac:dyDescent="0.25">
      <c r="A1557" s="1">
        <v>44042</v>
      </c>
      <c r="B1557" s="2" t="s">
        <v>14</v>
      </c>
      <c r="C1557">
        <v>6</v>
      </c>
      <c r="D1557">
        <v>1243052</v>
      </c>
      <c r="E1557">
        <v>5</v>
      </c>
      <c r="F1557">
        <v>2097</v>
      </c>
      <c r="G1557">
        <v>62</v>
      </c>
      <c r="H1557">
        <v>4.987724</v>
      </c>
      <c r="I1557">
        <v>0</v>
      </c>
      <c r="J1557">
        <v>156</v>
      </c>
      <c r="K1557">
        <v>17</v>
      </c>
      <c r="L1557">
        <v>1847</v>
      </c>
    </row>
    <row r="1558" spans="1:12" hidden="1" x14ac:dyDescent="0.25">
      <c r="A1558" s="1">
        <v>44042</v>
      </c>
      <c r="B1558" s="2" t="s">
        <v>15</v>
      </c>
      <c r="C1558">
        <v>7</v>
      </c>
      <c r="D1558">
        <v>754705</v>
      </c>
      <c r="E1558">
        <v>6</v>
      </c>
      <c r="F1558">
        <v>3682</v>
      </c>
      <c r="G1558">
        <v>42</v>
      </c>
      <c r="H1558">
        <v>5.5650880000000003</v>
      </c>
      <c r="I1558">
        <v>0</v>
      </c>
      <c r="J1558">
        <v>108</v>
      </c>
      <c r="K1558">
        <v>4</v>
      </c>
      <c r="L1558">
        <v>3505</v>
      </c>
    </row>
    <row r="1559" spans="1:12" hidden="1" x14ac:dyDescent="0.25">
      <c r="A1559" s="1">
        <v>44042</v>
      </c>
      <c r="B1559" s="2" t="s">
        <v>16</v>
      </c>
      <c r="C1559">
        <v>8</v>
      </c>
      <c r="D1559">
        <v>394297</v>
      </c>
      <c r="E1559">
        <v>0</v>
      </c>
      <c r="F1559">
        <v>954</v>
      </c>
      <c r="G1559">
        <v>28</v>
      </c>
      <c r="H1559">
        <v>7.1012459999999997</v>
      </c>
      <c r="I1559">
        <v>0</v>
      </c>
      <c r="J1559">
        <v>19</v>
      </c>
      <c r="K1559">
        <v>1</v>
      </c>
      <c r="L1559">
        <v>887</v>
      </c>
    </row>
    <row r="1560" spans="1:12" hidden="1" x14ac:dyDescent="0.25">
      <c r="A1560" s="1">
        <v>44042</v>
      </c>
      <c r="B1560" s="2" t="s">
        <v>17</v>
      </c>
      <c r="C1560">
        <v>9</v>
      </c>
      <c r="D1560">
        <v>1897491</v>
      </c>
      <c r="E1560">
        <v>86</v>
      </c>
      <c r="F1560">
        <v>5028</v>
      </c>
      <c r="G1560">
        <v>296</v>
      </c>
      <c r="H1560">
        <v>15.599550000000001</v>
      </c>
      <c r="I1560">
        <v>0</v>
      </c>
      <c r="J1560">
        <v>220</v>
      </c>
      <c r="K1560">
        <v>47</v>
      </c>
      <c r="L1560">
        <v>4221</v>
      </c>
    </row>
    <row r="1561" spans="1:12" x14ac:dyDescent="0.25">
      <c r="A1561" s="1">
        <v>44042</v>
      </c>
      <c r="B1561" s="2" t="s">
        <v>29</v>
      </c>
      <c r="C1561">
        <v>10</v>
      </c>
      <c r="D1561">
        <v>8858775</v>
      </c>
      <c r="E1561">
        <v>189</v>
      </c>
      <c r="F1561">
        <v>21076</v>
      </c>
      <c r="G1561">
        <v>839</v>
      </c>
      <c r="H1561">
        <v>9.4708360000000003</v>
      </c>
      <c r="I1561">
        <v>0</v>
      </c>
      <c r="J1561">
        <v>745</v>
      </c>
      <c r="K1561">
        <v>121</v>
      </c>
      <c r="L1561">
        <v>18663</v>
      </c>
    </row>
    <row r="1562" spans="1:12" hidden="1" x14ac:dyDescent="0.25">
      <c r="A1562" s="1">
        <v>44043</v>
      </c>
      <c r="B1562" s="2" t="s">
        <v>9</v>
      </c>
      <c r="C1562">
        <v>1</v>
      </c>
      <c r="D1562">
        <v>293433</v>
      </c>
      <c r="E1562">
        <v>1</v>
      </c>
      <c r="F1562">
        <v>420</v>
      </c>
      <c r="G1562">
        <v>24</v>
      </c>
      <c r="H1562">
        <v>8.1790389999999995</v>
      </c>
      <c r="I1562">
        <v>0</v>
      </c>
      <c r="J1562">
        <v>11</v>
      </c>
      <c r="K1562">
        <v>2</v>
      </c>
      <c r="L1562">
        <v>375</v>
      </c>
    </row>
    <row r="1563" spans="1:12" hidden="1" x14ac:dyDescent="0.25">
      <c r="A1563" s="1">
        <v>44043</v>
      </c>
      <c r="B1563" s="2" t="s">
        <v>10</v>
      </c>
      <c r="C1563">
        <v>2</v>
      </c>
      <c r="D1563">
        <v>560939</v>
      </c>
      <c r="E1563">
        <v>2</v>
      </c>
      <c r="F1563">
        <v>462</v>
      </c>
      <c r="G1563">
        <v>7</v>
      </c>
      <c r="H1563">
        <v>1.247908</v>
      </c>
      <c r="I1563">
        <v>0</v>
      </c>
      <c r="J1563">
        <v>13</v>
      </c>
      <c r="K1563">
        <v>4</v>
      </c>
      <c r="L1563">
        <v>439</v>
      </c>
    </row>
    <row r="1564" spans="1:12" hidden="1" x14ac:dyDescent="0.25">
      <c r="A1564" s="1">
        <v>44043</v>
      </c>
      <c r="B1564" s="2" t="s">
        <v>11</v>
      </c>
      <c r="C1564">
        <v>3</v>
      </c>
      <c r="D1564">
        <v>1677542</v>
      </c>
      <c r="E1564">
        <v>20</v>
      </c>
      <c r="F1564">
        <v>3381</v>
      </c>
      <c r="G1564">
        <v>124</v>
      </c>
      <c r="H1564">
        <v>7.3917669999999998</v>
      </c>
      <c r="I1564">
        <v>0</v>
      </c>
      <c r="J1564">
        <v>116</v>
      </c>
      <c r="K1564">
        <v>27</v>
      </c>
      <c r="L1564">
        <v>3040</v>
      </c>
    </row>
    <row r="1565" spans="1:12" hidden="1" x14ac:dyDescent="0.25">
      <c r="A1565" s="1">
        <v>44043</v>
      </c>
      <c r="B1565" s="2" t="s">
        <v>12</v>
      </c>
      <c r="C1565">
        <v>4</v>
      </c>
      <c r="D1565">
        <v>1482095</v>
      </c>
      <c r="E1565">
        <v>19</v>
      </c>
      <c r="F1565">
        <v>3687</v>
      </c>
      <c r="G1565">
        <v>236</v>
      </c>
      <c r="H1565">
        <v>15.923410000000001</v>
      </c>
      <c r="I1565">
        <v>0</v>
      </c>
      <c r="J1565">
        <v>65</v>
      </c>
      <c r="K1565">
        <v>46</v>
      </c>
      <c r="L1565">
        <v>3162</v>
      </c>
    </row>
    <row r="1566" spans="1:12" hidden="1" x14ac:dyDescent="0.25">
      <c r="A1566" s="1">
        <v>44043</v>
      </c>
      <c r="B1566" s="2" t="s">
        <v>13</v>
      </c>
      <c r="C1566">
        <v>5</v>
      </c>
      <c r="D1566">
        <v>555221</v>
      </c>
      <c r="E1566">
        <v>0</v>
      </c>
      <c r="F1566">
        <v>1407</v>
      </c>
      <c r="G1566">
        <v>53</v>
      </c>
      <c r="H1566">
        <v>9.5457490000000007</v>
      </c>
      <c r="I1566">
        <v>0</v>
      </c>
      <c r="J1566">
        <v>37</v>
      </c>
      <c r="K1566">
        <v>5</v>
      </c>
      <c r="L1566">
        <v>1271</v>
      </c>
    </row>
    <row r="1567" spans="1:12" hidden="1" x14ac:dyDescent="0.25">
      <c r="A1567" s="1">
        <v>44043</v>
      </c>
      <c r="B1567" s="2" t="s">
        <v>14</v>
      </c>
      <c r="C1567">
        <v>6</v>
      </c>
      <c r="D1567">
        <v>1243052</v>
      </c>
      <c r="E1567">
        <v>3</v>
      </c>
      <c r="F1567">
        <v>2100</v>
      </c>
      <c r="G1567">
        <v>52</v>
      </c>
      <c r="H1567">
        <v>4.1832520000000004</v>
      </c>
      <c r="I1567">
        <v>0</v>
      </c>
      <c r="J1567">
        <v>156</v>
      </c>
      <c r="K1567">
        <v>14</v>
      </c>
      <c r="L1567">
        <v>1861</v>
      </c>
    </row>
    <row r="1568" spans="1:12" hidden="1" x14ac:dyDescent="0.25">
      <c r="A1568" s="1">
        <v>44043</v>
      </c>
      <c r="B1568" s="2" t="s">
        <v>15</v>
      </c>
      <c r="C1568">
        <v>7</v>
      </c>
      <c r="D1568">
        <v>754705</v>
      </c>
      <c r="E1568">
        <v>2</v>
      </c>
      <c r="F1568">
        <v>3684</v>
      </c>
      <c r="G1568">
        <v>44</v>
      </c>
      <c r="H1568">
        <v>5.8300919999999996</v>
      </c>
      <c r="I1568">
        <v>0</v>
      </c>
      <c r="J1568">
        <v>108</v>
      </c>
      <c r="K1568">
        <v>10</v>
      </c>
      <c r="L1568">
        <v>3515</v>
      </c>
    </row>
    <row r="1569" spans="1:12" hidden="1" x14ac:dyDescent="0.25">
      <c r="A1569" s="1">
        <v>44043</v>
      </c>
      <c r="B1569" s="2" t="s">
        <v>16</v>
      </c>
      <c r="C1569">
        <v>8</v>
      </c>
      <c r="D1569">
        <v>394297</v>
      </c>
      <c r="E1569">
        <v>3</v>
      </c>
      <c r="F1569">
        <v>957</v>
      </c>
      <c r="G1569">
        <v>27</v>
      </c>
      <c r="H1569">
        <v>6.8476299999999997</v>
      </c>
      <c r="I1569">
        <v>0</v>
      </c>
      <c r="J1569">
        <v>19</v>
      </c>
      <c r="K1569">
        <v>2</v>
      </c>
      <c r="L1569">
        <v>889</v>
      </c>
    </row>
    <row r="1570" spans="1:12" hidden="1" x14ac:dyDescent="0.25">
      <c r="A1570" s="1">
        <v>44043</v>
      </c>
      <c r="B1570" s="2" t="s">
        <v>17</v>
      </c>
      <c r="C1570">
        <v>9</v>
      </c>
      <c r="D1570">
        <v>1897491</v>
      </c>
      <c r="E1570">
        <v>71</v>
      </c>
      <c r="F1570">
        <v>5099</v>
      </c>
      <c r="G1570">
        <v>344</v>
      </c>
      <c r="H1570">
        <v>18.129200000000001</v>
      </c>
      <c r="I1570">
        <v>0</v>
      </c>
      <c r="J1570">
        <v>220</v>
      </c>
      <c r="K1570">
        <v>23</v>
      </c>
      <c r="L1570">
        <v>4244</v>
      </c>
    </row>
    <row r="1571" spans="1:12" x14ac:dyDescent="0.25">
      <c r="A1571" s="1">
        <v>44043</v>
      </c>
      <c r="B1571" s="2" t="s">
        <v>29</v>
      </c>
      <c r="C1571">
        <v>10</v>
      </c>
      <c r="D1571">
        <v>8858775</v>
      </c>
      <c r="E1571">
        <v>121</v>
      </c>
      <c r="F1571">
        <v>21197</v>
      </c>
      <c r="G1571">
        <v>911</v>
      </c>
      <c r="H1571">
        <v>10.28359</v>
      </c>
      <c r="I1571">
        <v>0</v>
      </c>
      <c r="J1571">
        <v>745</v>
      </c>
      <c r="K1571">
        <v>133</v>
      </c>
      <c r="L1571">
        <v>18796</v>
      </c>
    </row>
    <row r="1572" spans="1:12" hidden="1" x14ac:dyDescent="0.25">
      <c r="A1572" s="1">
        <v>44044</v>
      </c>
      <c r="B1572" s="2" t="s">
        <v>9</v>
      </c>
      <c r="C1572">
        <v>1</v>
      </c>
      <c r="D1572">
        <v>293433</v>
      </c>
      <c r="E1572">
        <v>1</v>
      </c>
      <c r="F1572">
        <v>421</v>
      </c>
      <c r="G1572">
        <v>23</v>
      </c>
      <c r="H1572">
        <v>7.8382459999999998</v>
      </c>
      <c r="I1572">
        <v>0</v>
      </c>
      <c r="J1572">
        <v>11</v>
      </c>
      <c r="K1572">
        <v>0</v>
      </c>
      <c r="L1572">
        <v>375</v>
      </c>
    </row>
    <row r="1573" spans="1:12" hidden="1" x14ac:dyDescent="0.25">
      <c r="A1573" s="1">
        <v>44044</v>
      </c>
      <c r="B1573" s="2" t="s">
        <v>10</v>
      </c>
      <c r="C1573">
        <v>2</v>
      </c>
      <c r="D1573">
        <v>560939</v>
      </c>
      <c r="E1573">
        <v>4</v>
      </c>
      <c r="F1573">
        <v>466</v>
      </c>
      <c r="G1573">
        <v>9</v>
      </c>
      <c r="H1573">
        <v>1.604452</v>
      </c>
      <c r="I1573">
        <v>0</v>
      </c>
      <c r="J1573">
        <v>13</v>
      </c>
      <c r="K1573">
        <v>0</v>
      </c>
      <c r="L1573">
        <v>439</v>
      </c>
    </row>
    <row r="1574" spans="1:12" hidden="1" x14ac:dyDescent="0.25">
      <c r="A1574" s="1">
        <v>44044</v>
      </c>
      <c r="B1574" s="2" t="s">
        <v>11</v>
      </c>
      <c r="C1574">
        <v>3</v>
      </c>
      <c r="D1574">
        <v>1677542</v>
      </c>
      <c r="E1574">
        <v>8</v>
      </c>
      <c r="F1574">
        <v>3389</v>
      </c>
      <c r="G1574">
        <v>127</v>
      </c>
      <c r="H1574">
        <v>7.5706009999999999</v>
      </c>
      <c r="I1574">
        <v>0</v>
      </c>
      <c r="J1574">
        <v>116</v>
      </c>
      <c r="K1574">
        <v>22</v>
      </c>
      <c r="L1574">
        <v>3062</v>
      </c>
    </row>
    <row r="1575" spans="1:12" hidden="1" x14ac:dyDescent="0.25">
      <c r="A1575" s="1">
        <v>44044</v>
      </c>
      <c r="B1575" s="2" t="s">
        <v>12</v>
      </c>
      <c r="C1575">
        <v>4</v>
      </c>
      <c r="D1575">
        <v>1482095</v>
      </c>
      <c r="E1575">
        <v>13</v>
      </c>
      <c r="F1575">
        <v>3700</v>
      </c>
      <c r="G1575">
        <v>206</v>
      </c>
      <c r="H1575">
        <v>13.899240000000001</v>
      </c>
      <c r="I1575">
        <v>0</v>
      </c>
      <c r="J1575">
        <v>65</v>
      </c>
      <c r="K1575">
        <v>31</v>
      </c>
      <c r="L1575">
        <v>3193</v>
      </c>
    </row>
    <row r="1576" spans="1:12" hidden="1" x14ac:dyDescent="0.25">
      <c r="A1576" s="1">
        <v>44044</v>
      </c>
      <c r="B1576" s="2" t="s">
        <v>13</v>
      </c>
      <c r="C1576">
        <v>5</v>
      </c>
      <c r="D1576">
        <v>555221</v>
      </c>
      <c r="E1576">
        <v>3</v>
      </c>
      <c r="F1576">
        <v>1410</v>
      </c>
      <c r="G1576">
        <v>46</v>
      </c>
      <c r="H1576">
        <v>8.2849889999999995</v>
      </c>
      <c r="I1576">
        <v>0</v>
      </c>
      <c r="J1576">
        <v>37</v>
      </c>
      <c r="K1576">
        <v>5</v>
      </c>
      <c r="L1576">
        <v>1276</v>
      </c>
    </row>
    <row r="1577" spans="1:12" hidden="1" x14ac:dyDescent="0.25">
      <c r="A1577" s="1">
        <v>44044</v>
      </c>
      <c r="B1577" s="2" t="s">
        <v>14</v>
      </c>
      <c r="C1577">
        <v>6</v>
      </c>
      <c r="D1577">
        <v>1243052</v>
      </c>
      <c r="E1577">
        <v>4</v>
      </c>
      <c r="F1577">
        <v>2104</v>
      </c>
      <c r="G1577">
        <v>47</v>
      </c>
      <c r="H1577">
        <v>3.7810160000000002</v>
      </c>
      <c r="I1577">
        <v>0</v>
      </c>
      <c r="J1577">
        <v>156</v>
      </c>
      <c r="K1577">
        <v>3</v>
      </c>
      <c r="L1577">
        <v>1864</v>
      </c>
    </row>
    <row r="1578" spans="1:12" hidden="1" x14ac:dyDescent="0.25">
      <c r="A1578" s="1">
        <v>44044</v>
      </c>
      <c r="B1578" s="2" t="s">
        <v>15</v>
      </c>
      <c r="C1578">
        <v>7</v>
      </c>
      <c r="D1578">
        <v>754705</v>
      </c>
      <c r="E1578">
        <v>2</v>
      </c>
      <c r="F1578">
        <v>3686</v>
      </c>
      <c r="G1578">
        <v>42</v>
      </c>
      <c r="H1578">
        <v>5.5650880000000003</v>
      </c>
      <c r="I1578">
        <v>0</v>
      </c>
      <c r="J1578">
        <v>108</v>
      </c>
      <c r="K1578">
        <v>3</v>
      </c>
      <c r="L1578">
        <v>3518</v>
      </c>
    </row>
    <row r="1579" spans="1:12" hidden="1" x14ac:dyDescent="0.25">
      <c r="A1579" s="1">
        <v>44044</v>
      </c>
      <c r="B1579" s="2" t="s">
        <v>16</v>
      </c>
      <c r="C1579">
        <v>8</v>
      </c>
      <c r="D1579">
        <v>394297</v>
      </c>
      <c r="E1579">
        <v>1</v>
      </c>
      <c r="F1579">
        <v>958</v>
      </c>
      <c r="G1579">
        <v>27</v>
      </c>
      <c r="H1579">
        <v>6.8476299999999997</v>
      </c>
      <c r="I1579">
        <v>0</v>
      </c>
      <c r="J1579">
        <v>19</v>
      </c>
      <c r="K1579">
        <v>7</v>
      </c>
      <c r="L1579">
        <v>896</v>
      </c>
    </row>
    <row r="1580" spans="1:12" hidden="1" x14ac:dyDescent="0.25">
      <c r="A1580" s="1">
        <v>44044</v>
      </c>
      <c r="B1580" s="2" t="s">
        <v>17</v>
      </c>
      <c r="C1580">
        <v>9</v>
      </c>
      <c r="D1580">
        <v>1897491</v>
      </c>
      <c r="E1580">
        <v>26</v>
      </c>
      <c r="F1580">
        <v>5125</v>
      </c>
      <c r="G1580">
        <v>350</v>
      </c>
      <c r="H1580">
        <v>18.445409999999999</v>
      </c>
      <c r="I1580">
        <v>0</v>
      </c>
      <c r="J1580">
        <v>220</v>
      </c>
      <c r="K1580">
        <v>24</v>
      </c>
      <c r="L1580">
        <v>4268</v>
      </c>
    </row>
    <row r="1581" spans="1:12" x14ac:dyDescent="0.25">
      <c r="A1581" s="1">
        <v>44044</v>
      </c>
      <c r="B1581" s="2" t="s">
        <v>29</v>
      </c>
      <c r="C1581">
        <v>10</v>
      </c>
      <c r="D1581">
        <v>8858775</v>
      </c>
      <c r="E1581">
        <v>62</v>
      </c>
      <c r="F1581">
        <v>21259</v>
      </c>
      <c r="G1581">
        <v>877</v>
      </c>
      <c r="H1581">
        <v>9.8997890000000002</v>
      </c>
      <c r="I1581">
        <v>0</v>
      </c>
      <c r="J1581">
        <v>745</v>
      </c>
      <c r="K1581">
        <v>95</v>
      </c>
      <c r="L1581">
        <v>18891</v>
      </c>
    </row>
    <row r="1582" spans="1:12" hidden="1" x14ac:dyDescent="0.25">
      <c r="A1582" s="1">
        <v>44045</v>
      </c>
      <c r="B1582" s="2" t="s">
        <v>9</v>
      </c>
      <c r="C1582">
        <v>1</v>
      </c>
      <c r="D1582">
        <v>293433</v>
      </c>
      <c r="E1582">
        <v>1</v>
      </c>
      <c r="F1582">
        <v>422</v>
      </c>
      <c r="G1582">
        <v>21</v>
      </c>
      <c r="H1582">
        <v>7.1566590000000003</v>
      </c>
      <c r="I1582">
        <v>0</v>
      </c>
      <c r="J1582">
        <v>11</v>
      </c>
      <c r="K1582">
        <v>0</v>
      </c>
      <c r="L1582">
        <v>375</v>
      </c>
    </row>
    <row r="1583" spans="1:12" hidden="1" x14ac:dyDescent="0.25">
      <c r="A1583" s="1">
        <v>44045</v>
      </c>
      <c r="B1583" s="2" t="s">
        <v>10</v>
      </c>
      <c r="C1583">
        <v>2</v>
      </c>
      <c r="D1583">
        <v>560939</v>
      </c>
      <c r="E1583">
        <v>2</v>
      </c>
      <c r="F1583">
        <v>468</v>
      </c>
      <c r="G1583">
        <v>12</v>
      </c>
      <c r="H1583">
        <v>2.1392699999999998</v>
      </c>
      <c r="I1583">
        <v>0</v>
      </c>
      <c r="J1583">
        <v>13</v>
      </c>
      <c r="K1583">
        <v>1</v>
      </c>
      <c r="L1583">
        <v>440</v>
      </c>
    </row>
    <row r="1584" spans="1:12" hidden="1" x14ac:dyDescent="0.25">
      <c r="A1584" s="1">
        <v>44045</v>
      </c>
      <c r="B1584" s="2" t="s">
        <v>11</v>
      </c>
      <c r="C1584">
        <v>3</v>
      </c>
      <c r="D1584">
        <v>1677542</v>
      </c>
      <c r="E1584">
        <v>7</v>
      </c>
      <c r="F1584">
        <v>3396</v>
      </c>
      <c r="G1584">
        <v>115</v>
      </c>
      <c r="H1584">
        <v>6.8552679999999997</v>
      </c>
      <c r="I1584">
        <v>0</v>
      </c>
      <c r="J1584">
        <v>116</v>
      </c>
      <c r="K1584">
        <v>17</v>
      </c>
      <c r="L1584">
        <v>3079</v>
      </c>
    </row>
    <row r="1585" spans="1:12" hidden="1" x14ac:dyDescent="0.25">
      <c r="A1585" s="1">
        <v>44045</v>
      </c>
      <c r="B1585" s="2" t="s">
        <v>12</v>
      </c>
      <c r="C1585">
        <v>4</v>
      </c>
      <c r="D1585">
        <v>1482095</v>
      </c>
      <c r="E1585">
        <v>6</v>
      </c>
      <c r="F1585">
        <v>3706</v>
      </c>
      <c r="G1585">
        <v>194</v>
      </c>
      <c r="H1585">
        <v>13.08958</v>
      </c>
      <c r="I1585">
        <v>1</v>
      </c>
      <c r="J1585">
        <v>66</v>
      </c>
      <c r="K1585">
        <v>16</v>
      </c>
      <c r="L1585">
        <v>3209</v>
      </c>
    </row>
    <row r="1586" spans="1:12" hidden="1" x14ac:dyDescent="0.25">
      <c r="A1586" s="1">
        <v>44045</v>
      </c>
      <c r="B1586" s="2" t="s">
        <v>13</v>
      </c>
      <c r="C1586">
        <v>5</v>
      </c>
      <c r="D1586">
        <v>555221</v>
      </c>
      <c r="E1586">
        <v>4</v>
      </c>
      <c r="F1586">
        <v>1414</v>
      </c>
      <c r="G1586">
        <v>39</v>
      </c>
      <c r="H1586">
        <v>7.0242300000000002</v>
      </c>
      <c r="I1586">
        <v>0</v>
      </c>
      <c r="J1586">
        <v>37</v>
      </c>
      <c r="K1586">
        <v>2</v>
      </c>
      <c r="L1586">
        <v>1278</v>
      </c>
    </row>
    <row r="1587" spans="1:12" hidden="1" x14ac:dyDescent="0.25">
      <c r="A1587" s="1">
        <v>44045</v>
      </c>
      <c r="B1587" s="2" t="s">
        <v>14</v>
      </c>
      <c r="C1587">
        <v>6</v>
      </c>
      <c r="D1587">
        <v>1243052</v>
      </c>
      <c r="E1587">
        <v>2</v>
      </c>
      <c r="F1587">
        <v>2106</v>
      </c>
      <c r="G1587">
        <v>48</v>
      </c>
      <c r="H1587">
        <v>3.8614639999999998</v>
      </c>
      <c r="I1587">
        <v>0</v>
      </c>
      <c r="J1587">
        <v>156</v>
      </c>
      <c r="K1587">
        <v>3</v>
      </c>
      <c r="L1587">
        <v>1867</v>
      </c>
    </row>
    <row r="1588" spans="1:12" hidden="1" x14ac:dyDescent="0.25">
      <c r="A1588" s="1">
        <v>44045</v>
      </c>
      <c r="B1588" s="2" t="s">
        <v>15</v>
      </c>
      <c r="C1588">
        <v>7</v>
      </c>
      <c r="D1588">
        <v>754705</v>
      </c>
      <c r="E1588">
        <v>6</v>
      </c>
      <c r="F1588">
        <v>3692</v>
      </c>
      <c r="G1588">
        <v>38</v>
      </c>
      <c r="H1588">
        <v>5.0350799999999998</v>
      </c>
      <c r="I1588">
        <v>0</v>
      </c>
      <c r="J1588">
        <v>108</v>
      </c>
      <c r="K1588">
        <v>1</v>
      </c>
      <c r="L1588">
        <v>3519</v>
      </c>
    </row>
    <row r="1589" spans="1:12" hidden="1" x14ac:dyDescent="0.25">
      <c r="A1589" s="1">
        <v>44045</v>
      </c>
      <c r="B1589" s="2" t="s">
        <v>16</v>
      </c>
      <c r="C1589">
        <v>8</v>
      </c>
      <c r="D1589">
        <v>394297</v>
      </c>
      <c r="E1589">
        <v>1</v>
      </c>
      <c r="F1589">
        <v>959</v>
      </c>
      <c r="G1589">
        <v>18</v>
      </c>
      <c r="H1589">
        <v>4.5650870000000001</v>
      </c>
      <c r="I1589">
        <v>0</v>
      </c>
      <c r="J1589">
        <v>19</v>
      </c>
      <c r="K1589">
        <v>1</v>
      </c>
      <c r="L1589">
        <v>897</v>
      </c>
    </row>
    <row r="1590" spans="1:12" hidden="1" x14ac:dyDescent="0.25">
      <c r="A1590" s="1">
        <v>44045</v>
      </c>
      <c r="B1590" s="2" t="s">
        <v>17</v>
      </c>
      <c r="C1590">
        <v>9</v>
      </c>
      <c r="D1590">
        <v>1897491</v>
      </c>
      <c r="E1590">
        <v>41</v>
      </c>
      <c r="F1590">
        <v>5166</v>
      </c>
      <c r="G1590">
        <v>342</v>
      </c>
      <c r="H1590">
        <v>18.023800000000001</v>
      </c>
      <c r="I1590">
        <v>0</v>
      </c>
      <c r="J1590">
        <v>220</v>
      </c>
      <c r="K1590">
        <v>50</v>
      </c>
      <c r="L1590">
        <v>4318</v>
      </c>
    </row>
    <row r="1591" spans="1:12" x14ac:dyDescent="0.25">
      <c r="A1591" s="1">
        <v>44045</v>
      </c>
      <c r="B1591" s="2" t="s">
        <v>29</v>
      </c>
      <c r="C1591">
        <v>10</v>
      </c>
      <c r="D1591">
        <v>8858775</v>
      </c>
      <c r="E1591">
        <v>70</v>
      </c>
      <c r="F1591">
        <v>21329</v>
      </c>
      <c r="G1591">
        <v>827</v>
      </c>
      <c r="H1591">
        <v>9.3353769999999994</v>
      </c>
      <c r="I1591">
        <v>1</v>
      </c>
      <c r="J1591">
        <v>746</v>
      </c>
      <c r="K1591">
        <v>91</v>
      </c>
      <c r="L1591">
        <v>18982</v>
      </c>
    </row>
    <row r="1592" spans="1:12" hidden="1" x14ac:dyDescent="0.25">
      <c r="A1592" s="1">
        <v>44046</v>
      </c>
      <c r="B1592" s="2" t="s">
        <v>9</v>
      </c>
      <c r="C1592">
        <v>1</v>
      </c>
      <c r="D1592">
        <v>293433</v>
      </c>
      <c r="E1592">
        <v>1</v>
      </c>
      <c r="F1592">
        <v>423</v>
      </c>
      <c r="G1592">
        <v>18</v>
      </c>
      <c r="H1592">
        <v>6.1342790000000003</v>
      </c>
      <c r="I1592">
        <v>0</v>
      </c>
      <c r="J1592">
        <v>11</v>
      </c>
      <c r="K1592">
        <v>2</v>
      </c>
      <c r="L1592">
        <v>377</v>
      </c>
    </row>
    <row r="1593" spans="1:12" hidden="1" x14ac:dyDescent="0.25">
      <c r="A1593" s="1">
        <v>44046</v>
      </c>
      <c r="B1593" s="2" t="s">
        <v>10</v>
      </c>
      <c r="C1593">
        <v>2</v>
      </c>
      <c r="D1593">
        <v>560939</v>
      </c>
      <c r="E1593">
        <v>3</v>
      </c>
      <c r="F1593">
        <v>471</v>
      </c>
      <c r="G1593">
        <v>13</v>
      </c>
      <c r="H1593">
        <v>2.3175430000000001</v>
      </c>
      <c r="I1593">
        <v>0</v>
      </c>
      <c r="J1593">
        <v>13</v>
      </c>
      <c r="K1593">
        <v>1</v>
      </c>
      <c r="L1593">
        <v>441</v>
      </c>
    </row>
    <row r="1594" spans="1:12" hidden="1" x14ac:dyDescent="0.25">
      <c r="A1594" s="1">
        <v>44046</v>
      </c>
      <c r="B1594" s="2" t="s">
        <v>11</v>
      </c>
      <c r="C1594">
        <v>3</v>
      </c>
      <c r="D1594">
        <v>1677542</v>
      </c>
      <c r="E1594">
        <v>16</v>
      </c>
      <c r="F1594">
        <v>3412</v>
      </c>
      <c r="G1594">
        <v>104</v>
      </c>
      <c r="H1594">
        <v>6.1995469999999999</v>
      </c>
      <c r="I1594">
        <v>0</v>
      </c>
      <c r="J1594">
        <v>116</v>
      </c>
      <c r="K1594">
        <v>29</v>
      </c>
      <c r="L1594">
        <v>3108</v>
      </c>
    </row>
    <row r="1595" spans="1:12" hidden="1" x14ac:dyDescent="0.25">
      <c r="A1595" s="1">
        <v>44046</v>
      </c>
      <c r="B1595" s="2" t="s">
        <v>12</v>
      </c>
      <c r="C1595">
        <v>4</v>
      </c>
      <c r="D1595">
        <v>1482095</v>
      </c>
      <c r="E1595">
        <v>24</v>
      </c>
      <c r="F1595">
        <v>3730</v>
      </c>
      <c r="G1595">
        <v>167</v>
      </c>
      <c r="H1595">
        <v>11.26783</v>
      </c>
      <c r="I1595">
        <v>0</v>
      </c>
      <c r="J1595">
        <v>66</v>
      </c>
      <c r="K1595">
        <v>53</v>
      </c>
      <c r="L1595">
        <v>3262</v>
      </c>
    </row>
    <row r="1596" spans="1:12" hidden="1" x14ac:dyDescent="0.25">
      <c r="A1596" s="1">
        <v>44046</v>
      </c>
      <c r="B1596" s="2" t="s">
        <v>13</v>
      </c>
      <c r="C1596">
        <v>5</v>
      </c>
      <c r="D1596">
        <v>555221</v>
      </c>
      <c r="E1596">
        <v>2</v>
      </c>
      <c r="F1596">
        <v>1416</v>
      </c>
      <c r="G1596">
        <v>42</v>
      </c>
      <c r="H1596">
        <v>7.5645550000000004</v>
      </c>
      <c r="I1596">
        <v>0</v>
      </c>
      <c r="J1596">
        <v>37</v>
      </c>
      <c r="K1596">
        <v>17</v>
      </c>
      <c r="L1596">
        <v>1295</v>
      </c>
    </row>
    <row r="1597" spans="1:12" hidden="1" x14ac:dyDescent="0.25">
      <c r="A1597" s="1">
        <v>44046</v>
      </c>
      <c r="B1597" s="2" t="s">
        <v>14</v>
      </c>
      <c r="C1597">
        <v>6</v>
      </c>
      <c r="D1597">
        <v>1243052</v>
      </c>
      <c r="E1597">
        <v>2</v>
      </c>
      <c r="F1597">
        <v>2108</v>
      </c>
      <c r="G1597">
        <v>40</v>
      </c>
      <c r="H1597">
        <v>3.217886</v>
      </c>
      <c r="I1597">
        <v>0</v>
      </c>
      <c r="J1597">
        <v>156</v>
      </c>
      <c r="K1597">
        <v>13</v>
      </c>
      <c r="L1597">
        <v>1880</v>
      </c>
    </row>
    <row r="1598" spans="1:12" hidden="1" x14ac:dyDescent="0.25">
      <c r="A1598" s="1">
        <v>44046</v>
      </c>
      <c r="B1598" s="2" t="s">
        <v>15</v>
      </c>
      <c r="C1598">
        <v>7</v>
      </c>
      <c r="D1598">
        <v>754705</v>
      </c>
      <c r="E1598">
        <v>2</v>
      </c>
      <c r="F1598">
        <v>3694</v>
      </c>
      <c r="G1598">
        <v>38</v>
      </c>
      <c r="H1598">
        <v>5.0350799999999998</v>
      </c>
      <c r="I1598">
        <v>0</v>
      </c>
      <c r="J1598">
        <v>108</v>
      </c>
      <c r="K1598">
        <v>11</v>
      </c>
      <c r="L1598">
        <v>3530</v>
      </c>
    </row>
    <row r="1599" spans="1:12" hidden="1" x14ac:dyDescent="0.25">
      <c r="A1599" s="1">
        <v>44046</v>
      </c>
      <c r="B1599" s="2" t="s">
        <v>16</v>
      </c>
      <c r="C1599">
        <v>8</v>
      </c>
      <c r="D1599">
        <v>394297</v>
      </c>
      <c r="E1599">
        <v>0</v>
      </c>
      <c r="F1599">
        <v>959</v>
      </c>
      <c r="G1599">
        <v>19</v>
      </c>
      <c r="H1599">
        <v>4.8187030000000002</v>
      </c>
      <c r="I1599">
        <v>0</v>
      </c>
      <c r="J1599">
        <v>19</v>
      </c>
      <c r="K1599">
        <v>13</v>
      </c>
      <c r="L1599">
        <v>910</v>
      </c>
    </row>
    <row r="1600" spans="1:12" hidden="1" x14ac:dyDescent="0.25">
      <c r="A1600" s="1">
        <v>44046</v>
      </c>
      <c r="B1600" s="2" t="s">
        <v>17</v>
      </c>
      <c r="C1600">
        <v>9</v>
      </c>
      <c r="D1600">
        <v>1897491</v>
      </c>
      <c r="E1600">
        <v>46</v>
      </c>
      <c r="F1600">
        <v>5212</v>
      </c>
      <c r="G1600">
        <v>353</v>
      </c>
      <c r="H1600">
        <v>18.60351</v>
      </c>
      <c r="I1600">
        <v>0</v>
      </c>
      <c r="J1600">
        <v>220</v>
      </c>
      <c r="K1600">
        <v>44</v>
      </c>
      <c r="L1600">
        <v>4362</v>
      </c>
    </row>
    <row r="1601" spans="1:12" x14ac:dyDescent="0.25">
      <c r="A1601" s="1">
        <v>44046</v>
      </c>
      <c r="B1601" s="2" t="s">
        <v>29</v>
      </c>
      <c r="C1601">
        <v>10</v>
      </c>
      <c r="D1601">
        <v>8858775</v>
      </c>
      <c r="E1601">
        <v>96</v>
      </c>
      <c r="F1601">
        <v>21425</v>
      </c>
      <c r="G1601">
        <v>794</v>
      </c>
      <c r="H1601">
        <v>8.9628650000000007</v>
      </c>
      <c r="I1601">
        <v>0</v>
      </c>
      <c r="J1601">
        <v>746</v>
      </c>
      <c r="K1601">
        <v>183</v>
      </c>
      <c r="L1601">
        <v>19165</v>
      </c>
    </row>
    <row r="1602" spans="1:12" hidden="1" x14ac:dyDescent="0.25">
      <c r="A1602" s="1">
        <v>44047</v>
      </c>
      <c r="B1602" s="2" t="s">
        <v>9</v>
      </c>
      <c r="C1602">
        <v>1</v>
      </c>
      <c r="D1602">
        <v>293433</v>
      </c>
      <c r="E1602">
        <v>1</v>
      </c>
      <c r="F1602">
        <v>424</v>
      </c>
      <c r="G1602">
        <v>19</v>
      </c>
      <c r="H1602">
        <v>6.4750730000000001</v>
      </c>
      <c r="I1602">
        <v>0</v>
      </c>
      <c r="J1602">
        <v>11</v>
      </c>
      <c r="K1602">
        <v>2</v>
      </c>
      <c r="L1602">
        <v>379</v>
      </c>
    </row>
    <row r="1603" spans="1:12" hidden="1" x14ac:dyDescent="0.25">
      <c r="A1603" s="1">
        <v>44047</v>
      </c>
      <c r="B1603" s="2" t="s">
        <v>10</v>
      </c>
      <c r="C1603">
        <v>2</v>
      </c>
      <c r="D1603">
        <v>560939</v>
      </c>
      <c r="E1603">
        <v>2</v>
      </c>
      <c r="F1603">
        <v>473</v>
      </c>
      <c r="G1603">
        <v>14</v>
      </c>
      <c r="H1603">
        <v>2.4958149999999999</v>
      </c>
      <c r="I1603">
        <v>0</v>
      </c>
      <c r="J1603">
        <v>13</v>
      </c>
      <c r="K1603">
        <v>1</v>
      </c>
      <c r="L1603">
        <v>442</v>
      </c>
    </row>
    <row r="1604" spans="1:12" hidden="1" x14ac:dyDescent="0.25">
      <c r="A1604" s="1">
        <v>44047</v>
      </c>
      <c r="B1604" s="2" t="s">
        <v>11</v>
      </c>
      <c r="C1604">
        <v>3</v>
      </c>
      <c r="D1604">
        <v>1677542</v>
      </c>
      <c r="E1604">
        <v>15</v>
      </c>
      <c r="F1604">
        <v>3427</v>
      </c>
      <c r="G1604">
        <v>105</v>
      </c>
      <c r="H1604">
        <v>6.2591580000000002</v>
      </c>
      <c r="I1604">
        <v>0</v>
      </c>
      <c r="J1604">
        <v>116</v>
      </c>
      <c r="K1604">
        <v>24</v>
      </c>
      <c r="L1604">
        <v>3132</v>
      </c>
    </row>
    <row r="1605" spans="1:12" hidden="1" x14ac:dyDescent="0.25">
      <c r="A1605" s="1">
        <v>44047</v>
      </c>
      <c r="B1605" s="2" t="s">
        <v>12</v>
      </c>
      <c r="C1605">
        <v>4</v>
      </c>
      <c r="D1605">
        <v>1482095</v>
      </c>
      <c r="E1605">
        <v>18</v>
      </c>
      <c r="F1605">
        <v>3748</v>
      </c>
      <c r="G1605">
        <v>167</v>
      </c>
      <c r="H1605">
        <v>11.26783</v>
      </c>
      <c r="I1605">
        <v>0</v>
      </c>
      <c r="J1605">
        <v>66</v>
      </c>
      <c r="K1605">
        <v>55</v>
      </c>
      <c r="L1605">
        <v>3317</v>
      </c>
    </row>
    <row r="1606" spans="1:12" hidden="1" x14ac:dyDescent="0.25">
      <c r="A1606" s="1">
        <v>44047</v>
      </c>
      <c r="B1606" s="2" t="s">
        <v>13</v>
      </c>
      <c r="C1606">
        <v>5</v>
      </c>
      <c r="D1606">
        <v>555221</v>
      </c>
      <c r="E1606">
        <v>8</v>
      </c>
      <c r="F1606">
        <v>1424</v>
      </c>
      <c r="G1606">
        <v>43</v>
      </c>
      <c r="H1606">
        <v>7.7446640000000002</v>
      </c>
      <c r="I1606">
        <v>0</v>
      </c>
      <c r="J1606">
        <v>37</v>
      </c>
      <c r="K1606">
        <v>8</v>
      </c>
      <c r="L1606">
        <v>1303</v>
      </c>
    </row>
    <row r="1607" spans="1:12" hidden="1" x14ac:dyDescent="0.25">
      <c r="A1607" s="1">
        <v>44047</v>
      </c>
      <c r="B1607" s="2" t="s">
        <v>14</v>
      </c>
      <c r="C1607">
        <v>6</v>
      </c>
      <c r="D1607">
        <v>1243052</v>
      </c>
      <c r="E1607">
        <v>7</v>
      </c>
      <c r="F1607">
        <v>2115</v>
      </c>
      <c r="G1607">
        <v>33</v>
      </c>
      <c r="H1607">
        <v>2.6547559999999999</v>
      </c>
      <c r="I1607">
        <v>0</v>
      </c>
      <c r="J1607">
        <v>156</v>
      </c>
      <c r="K1607">
        <v>3</v>
      </c>
      <c r="L1607">
        <v>1883</v>
      </c>
    </row>
    <row r="1608" spans="1:12" hidden="1" x14ac:dyDescent="0.25">
      <c r="A1608" s="1">
        <v>44047</v>
      </c>
      <c r="B1608" s="2" t="s">
        <v>15</v>
      </c>
      <c r="C1608">
        <v>7</v>
      </c>
      <c r="D1608">
        <v>754705</v>
      </c>
      <c r="E1608">
        <v>6</v>
      </c>
      <c r="F1608">
        <v>3700</v>
      </c>
      <c r="G1608">
        <v>37</v>
      </c>
      <c r="H1608">
        <v>4.9025780000000001</v>
      </c>
      <c r="I1608">
        <v>0</v>
      </c>
      <c r="J1608">
        <v>108</v>
      </c>
      <c r="K1608">
        <v>3</v>
      </c>
      <c r="L1608">
        <v>3533</v>
      </c>
    </row>
    <row r="1609" spans="1:12" hidden="1" x14ac:dyDescent="0.25">
      <c r="A1609" s="1">
        <v>44047</v>
      </c>
      <c r="B1609" s="2" t="s">
        <v>16</v>
      </c>
      <c r="C1609">
        <v>8</v>
      </c>
      <c r="D1609">
        <v>394297</v>
      </c>
      <c r="E1609">
        <v>1</v>
      </c>
      <c r="F1609">
        <v>960</v>
      </c>
      <c r="G1609">
        <v>12</v>
      </c>
      <c r="H1609">
        <v>3.0433910000000002</v>
      </c>
      <c r="I1609">
        <v>0</v>
      </c>
      <c r="J1609">
        <v>19</v>
      </c>
      <c r="K1609">
        <v>1</v>
      </c>
      <c r="L1609">
        <v>911</v>
      </c>
    </row>
    <row r="1610" spans="1:12" hidden="1" x14ac:dyDescent="0.25">
      <c r="A1610" s="1">
        <v>44047</v>
      </c>
      <c r="B1610" s="2" t="s">
        <v>17</v>
      </c>
      <c r="C1610">
        <v>9</v>
      </c>
      <c r="D1610">
        <v>1897491</v>
      </c>
      <c r="E1610">
        <v>24</v>
      </c>
      <c r="F1610">
        <v>5236</v>
      </c>
      <c r="G1610">
        <v>365</v>
      </c>
      <c r="H1610">
        <v>19.23593</v>
      </c>
      <c r="I1610">
        <v>0</v>
      </c>
      <c r="J1610">
        <v>220</v>
      </c>
      <c r="K1610">
        <v>64</v>
      </c>
      <c r="L1610">
        <v>4426</v>
      </c>
    </row>
    <row r="1611" spans="1:12" x14ac:dyDescent="0.25">
      <c r="A1611" s="1">
        <v>44047</v>
      </c>
      <c r="B1611" s="2" t="s">
        <v>29</v>
      </c>
      <c r="C1611">
        <v>10</v>
      </c>
      <c r="D1611">
        <v>8858775</v>
      </c>
      <c r="E1611">
        <v>82</v>
      </c>
      <c r="F1611">
        <v>21507</v>
      </c>
      <c r="G1611">
        <v>795</v>
      </c>
      <c r="H1611">
        <v>8.9741529999999994</v>
      </c>
      <c r="I1611">
        <v>0</v>
      </c>
      <c r="J1611">
        <v>746</v>
      </c>
      <c r="K1611">
        <v>161</v>
      </c>
      <c r="L1611">
        <v>19326</v>
      </c>
    </row>
    <row r="1612" spans="1:12" hidden="1" x14ac:dyDescent="0.25">
      <c r="A1612" s="1">
        <v>44048</v>
      </c>
      <c r="B1612" s="2" t="s">
        <v>9</v>
      </c>
      <c r="C1612">
        <v>1</v>
      </c>
      <c r="D1612">
        <v>293433</v>
      </c>
      <c r="E1612">
        <v>1</v>
      </c>
      <c r="F1612">
        <v>425</v>
      </c>
      <c r="G1612">
        <v>16</v>
      </c>
      <c r="H1612">
        <v>5.452693</v>
      </c>
      <c r="I1612">
        <v>0</v>
      </c>
      <c r="J1612">
        <v>11</v>
      </c>
      <c r="K1612">
        <v>6</v>
      </c>
      <c r="L1612">
        <v>385</v>
      </c>
    </row>
    <row r="1613" spans="1:12" hidden="1" x14ac:dyDescent="0.25">
      <c r="A1613" s="1">
        <v>44048</v>
      </c>
      <c r="B1613" s="2" t="s">
        <v>10</v>
      </c>
      <c r="C1613">
        <v>2</v>
      </c>
      <c r="D1613">
        <v>560939</v>
      </c>
      <c r="E1613">
        <v>8</v>
      </c>
      <c r="F1613">
        <v>481</v>
      </c>
      <c r="G1613">
        <v>16</v>
      </c>
      <c r="H1613">
        <v>2.85236</v>
      </c>
      <c r="I1613">
        <v>0</v>
      </c>
      <c r="J1613">
        <v>13</v>
      </c>
      <c r="K1613">
        <v>1</v>
      </c>
      <c r="L1613">
        <v>443</v>
      </c>
    </row>
    <row r="1614" spans="1:12" hidden="1" x14ac:dyDescent="0.25">
      <c r="A1614" s="1">
        <v>44048</v>
      </c>
      <c r="B1614" s="2" t="s">
        <v>11</v>
      </c>
      <c r="C1614">
        <v>3</v>
      </c>
      <c r="D1614">
        <v>1677542</v>
      </c>
      <c r="E1614">
        <v>12</v>
      </c>
      <c r="F1614">
        <v>3439</v>
      </c>
      <c r="G1614">
        <v>100</v>
      </c>
      <c r="H1614">
        <v>5.9611020000000003</v>
      </c>
      <c r="I1614">
        <v>0</v>
      </c>
      <c r="J1614">
        <v>116</v>
      </c>
      <c r="K1614">
        <v>13</v>
      </c>
      <c r="L1614">
        <v>3145</v>
      </c>
    </row>
    <row r="1615" spans="1:12" hidden="1" x14ac:dyDescent="0.25">
      <c r="A1615" s="1">
        <v>44048</v>
      </c>
      <c r="B1615" s="2" t="s">
        <v>12</v>
      </c>
      <c r="C1615">
        <v>4</v>
      </c>
      <c r="D1615">
        <v>1482095</v>
      </c>
      <c r="E1615">
        <v>28</v>
      </c>
      <c r="F1615">
        <v>3776</v>
      </c>
      <c r="G1615">
        <v>158</v>
      </c>
      <c r="H1615">
        <v>10.660589999999999</v>
      </c>
      <c r="I1615">
        <v>0</v>
      </c>
      <c r="J1615">
        <v>66</v>
      </c>
      <c r="K1615">
        <v>69</v>
      </c>
      <c r="L1615">
        <v>3386</v>
      </c>
    </row>
    <row r="1616" spans="1:12" hidden="1" x14ac:dyDescent="0.25">
      <c r="A1616" s="1">
        <v>44048</v>
      </c>
      <c r="B1616" s="2" t="s">
        <v>13</v>
      </c>
      <c r="C1616">
        <v>5</v>
      </c>
      <c r="D1616">
        <v>555221</v>
      </c>
      <c r="E1616">
        <v>1</v>
      </c>
      <c r="F1616">
        <v>1425</v>
      </c>
      <c r="G1616">
        <v>47</v>
      </c>
      <c r="H1616">
        <v>8.4650970000000001</v>
      </c>
      <c r="I1616">
        <v>1</v>
      </c>
      <c r="J1616">
        <v>38</v>
      </c>
      <c r="K1616">
        <v>10</v>
      </c>
      <c r="L1616">
        <v>1313</v>
      </c>
    </row>
    <row r="1617" spans="1:12" hidden="1" x14ac:dyDescent="0.25">
      <c r="A1617" s="1">
        <v>44048</v>
      </c>
      <c r="B1617" s="2" t="s">
        <v>14</v>
      </c>
      <c r="C1617">
        <v>6</v>
      </c>
      <c r="D1617">
        <v>1243052</v>
      </c>
      <c r="E1617">
        <v>3</v>
      </c>
      <c r="F1617">
        <v>2118</v>
      </c>
      <c r="G1617">
        <v>33</v>
      </c>
      <c r="H1617">
        <v>2.6547559999999999</v>
      </c>
      <c r="I1617">
        <v>0</v>
      </c>
      <c r="J1617">
        <v>156</v>
      </c>
      <c r="K1617">
        <v>12</v>
      </c>
      <c r="L1617">
        <v>1895</v>
      </c>
    </row>
    <row r="1618" spans="1:12" hidden="1" x14ac:dyDescent="0.25">
      <c r="A1618" s="1">
        <v>44048</v>
      </c>
      <c r="B1618" s="2" t="s">
        <v>15</v>
      </c>
      <c r="C1618">
        <v>7</v>
      </c>
      <c r="D1618">
        <v>754705</v>
      </c>
      <c r="E1618">
        <v>4</v>
      </c>
      <c r="F1618">
        <v>3704</v>
      </c>
      <c r="G1618">
        <v>29</v>
      </c>
      <c r="H1618">
        <v>3.8425609999999999</v>
      </c>
      <c r="I1618">
        <v>0</v>
      </c>
      <c r="J1618">
        <v>108</v>
      </c>
      <c r="K1618">
        <v>2</v>
      </c>
      <c r="L1618">
        <v>3535</v>
      </c>
    </row>
    <row r="1619" spans="1:12" hidden="1" x14ac:dyDescent="0.25">
      <c r="A1619" s="1">
        <v>44048</v>
      </c>
      <c r="B1619" s="2" t="s">
        <v>16</v>
      </c>
      <c r="C1619">
        <v>8</v>
      </c>
      <c r="D1619">
        <v>394297</v>
      </c>
      <c r="E1619">
        <v>4</v>
      </c>
      <c r="F1619">
        <v>964</v>
      </c>
      <c r="G1619">
        <v>12</v>
      </c>
      <c r="H1619">
        <v>3.0433910000000002</v>
      </c>
      <c r="I1619">
        <v>0</v>
      </c>
      <c r="J1619">
        <v>19</v>
      </c>
      <c r="K1619">
        <v>1</v>
      </c>
      <c r="L1619">
        <v>912</v>
      </c>
    </row>
    <row r="1620" spans="1:12" hidden="1" x14ac:dyDescent="0.25">
      <c r="A1620" s="1">
        <v>44048</v>
      </c>
      <c r="B1620" s="2" t="s">
        <v>17</v>
      </c>
      <c r="C1620">
        <v>9</v>
      </c>
      <c r="D1620">
        <v>1897491</v>
      </c>
      <c r="E1620">
        <v>97</v>
      </c>
      <c r="F1620">
        <v>5333</v>
      </c>
      <c r="G1620">
        <v>312</v>
      </c>
      <c r="H1620">
        <v>16.442769999999999</v>
      </c>
      <c r="I1620">
        <v>0</v>
      </c>
      <c r="J1620">
        <v>220</v>
      </c>
      <c r="K1620">
        <v>40</v>
      </c>
      <c r="L1620">
        <v>4466</v>
      </c>
    </row>
    <row r="1621" spans="1:12" x14ac:dyDescent="0.25">
      <c r="A1621" s="1">
        <v>44048</v>
      </c>
      <c r="B1621" s="2" t="s">
        <v>29</v>
      </c>
      <c r="C1621">
        <v>10</v>
      </c>
      <c r="D1621">
        <v>8858775</v>
      </c>
      <c r="E1621">
        <v>158</v>
      </c>
      <c r="F1621">
        <v>21665</v>
      </c>
      <c r="G1621">
        <v>723</v>
      </c>
      <c r="H1621">
        <v>8.1613989999999994</v>
      </c>
      <c r="I1621">
        <v>1</v>
      </c>
      <c r="J1621">
        <v>747</v>
      </c>
      <c r="K1621">
        <v>154</v>
      </c>
      <c r="L1621">
        <v>19480</v>
      </c>
    </row>
    <row r="1622" spans="1:12" hidden="1" x14ac:dyDescent="0.25">
      <c r="A1622" s="1">
        <v>44049</v>
      </c>
      <c r="B1622" s="2" t="s">
        <v>9</v>
      </c>
      <c r="C1622">
        <v>1</v>
      </c>
      <c r="D1622">
        <v>293433</v>
      </c>
      <c r="E1622">
        <v>0</v>
      </c>
      <c r="F1622">
        <v>425</v>
      </c>
      <c r="G1622">
        <v>11</v>
      </c>
      <c r="H1622">
        <v>3.748726</v>
      </c>
      <c r="I1622">
        <v>0</v>
      </c>
      <c r="J1622">
        <v>11</v>
      </c>
      <c r="K1622">
        <v>1</v>
      </c>
      <c r="L1622">
        <v>386</v>
      </c>
    </row>
    <row r="1623" spans="1:12" hidden="1" x14ac:dyDescent="0.25">
      <c r="A1623" s="1">
        <v>44049</v>
      </c>
      <c r="B1623" s="2" t="s">
        <v>10</v>
      </c>
      <c r="C1623">
        <v>2</v>
      </c>
      <c r="D1623">
        <v>560939</v>
      </c>
      <c r="E1623">
        <v>4</v>
      </c>
      <c r="F1623">
        <v>485</v>
      </c>
      <c r="G1623">
        <v>23</v>
      </c>
      <c r="H1623">
        <v>4.1002669999999997</v>
      </c>
      <c r="I1623">
        <v>0</v>
      </c>
      <c r="J1623">
        <v>13</v>
      </c>
      <c r="K1623">
        <v>1</v>
      </c>
      <c r="L1623">
        <v>444</v>
      </c>
    </row>
    <row r="1624" spans="1:12" hidden="1" x14ac:dyDescent="0.25">
      <c r="A1624" s="1">
        <v>44049</v>
      </c>
      <c r="B1624" s="2" t="s">
        <v>11</v>
      </c>
      <c r="C1624">
        <v>3</v>
      </c>
      <c r="D1624">
        <v>1677542</v>
      </c>
      <c r="E1624">
        <v>14</v>
      </c>
      <c r="F1624">
        <v>3453</v>
      </c>
      <c r="G1624">
        <v>98</v>
      </c>
      <c r="H1624">
        <v>5.8418809999999999</v>
      </c>
      <c r="I1624">
        <v>0</v>
      </c>
      <c r="J1624">
        <v>116</v>
      </c>
      <c r="K1624">
        <v>11</v>
      </c>
      <c r="L1624">
        <v>3156</v>
      </c>
    </row>
    <row r="1625" spans="1:12" hidden="1" x14ac:dyDescent="0.25">
      <c r="A1625" s="1">
        <v>44049</v>
      </c>
      <c r="B1625" s="2" t="s">
        <v>12</v>
      </c>
      <c r="C1625">
        <v>4</v>
      </c>
      <c r="D1625">
        <v>1482095</v>
      </c>
      <c r="E1625">
        <v>20</v>
      </c>
      <c r="F1625">
        <v>3796</v>
      </c>
      <c r="G1625">
        <v>155</v>
      </c>
      <c r="H1625">
        <v>10.458170000000001</v>
      </c>
      <c r="I1625">
        <v>1</v>
      </c>
      <c r="J1625">
        <v>67</v>
      </c>
      <c r="K1625">
        <v>33</v>
      </c>
      <c r="L1625">
        <v>3419</v>
      </c>
    </row>
    <row r="1626" spans="1:12" hidden="1" x14ac:dyDescent="0.25">
      <c r="A1626" s="1">
        <v>44049</v>
      </c>
      <c r="B1626" s="2" t="s">
        <v>13</v>
      </c>
      <c r="C1626">
        <v>5</v>
      </c>
      <c r="D1626">
        <v>555221</v>
      </c>
      <c r="E1626">
        <v>10</v>
      </c>
      <c r="F1626">
        <v>1435</v>
      </c>
      <c r="G1626">
        <v>36</v>
      </c>
      <c r="H1626">
        <v>6.483905</v>
      </c>
      <c r="I1626">
        <v>0</v>
      </c>
      <c r="J1626">
        <v>38</v>
      </c>
      <c r="K1626">
        <v>4</v>
      </c>
      <c r="L1626">
        <v>1317</v>
      </c>
    </row>
    <row r="1627" spans="1:12" hidden="1" x14ac:dyDescent="0.25">
      <c r="A1627" s="1">
        <v>44049</v>
      </c>
      <c r="B1627" s="2" t="s">
        <v>14</v>
      </c>
      <c r="C1627">
        <v>6</v>
      </c>
      <c r="D1627">
        <v>1243052</v>
      </c>
      <c r="E1627">
        <v>8</v>
      </c>
      <c r="F1627">
        <v>2126</v>
      </c>
      <c r="G1627">
        <v>26</v>
      </c>
      <c r="H1627">
        <v>2.0916260000000002</v>
      </c>
      <c r="I1627">
        <v>0</v>
      </c>
      <c r="J1627">
        <v>156</v>
      </c>
      <c r="K1627">
        <v>8</v>
      </c>
      <c r="L1627">
        <v>1903</v>
      </c>
    </row>
    <row r="1628" spans="1:12" hidden="1" x14ac:dyDescent="0.25">
      <c r="A1628" s="1">
        <v>44049</v>
      </c>
      <c r="B1628" s="2" t="s">
        <v>15</v>
      </c>
      <c r="C1628">
        <v>7</v>
      </c>
      <c r="D1628">
        <v>754705</v>
      </c>
      <c r="E1628">
        <v>1</v>
      </c>
      <c r="F1628">
        <v>3705</v>
      </c>
      <c r="G1628">
        <v>28</v>
      </c>
      <c r="H1628">
        <v>3.7100590000000002</v>
      </c>
      <c r="I1628">
        <v>0</v>
      </c>
      <c r="J1628">
        <v>108</v>
      </c>
      <c r="K1628">
        <v>1</v>
      </c>
      <c r="L1628">
        <v>3536</v>
      </c>
    </row>
    <row r="1629" spans="1:12" hidden="1" x14ac:dyDescent="0.25">
      <c r="A1629" s="1">
        <v>44049</v>
      </c>
      <c r="B1629" s="2" t="s">
        <v>16</v>
      </c>
      <c r="C1629">
        <v>8</v>
      </c>
      <c r="D1629">
        <v>394297</v>
      </c>
      <c r="E1629">
        <v>3</v>
      </c>
      <c r="F1629">
        <v>967</v>
      </c>
      <c r="G1629">
        <v>10</v>
      </c>
      <c r="H1629">
        <v>2.5361590000000001</v>
      </c>
      <c r="I1629">
        <v>0</v>
      </c>
      <c r="J1629">
        <v>19</v>
      </c>
      <c r="K1629">
        <v>2</v>
      </c>
      <c r="L1629">
        <v>914</v>
      </c>
    </row>
    <row r="1630" spans="1:12" hidden="1" x14ac:dyDescent="0.25">
      <c r="A1630" s="1">
        <v>44049</v>
      </c>
      <c r="B1630" s="2" t="s">
        <v>17</v>
      </c>
      <c r="C1630">
        <v>9</v>
      </c>
      <c r="D1630">
        <v>1897491</v>
      </c>
      <c r="E1630">
        <v>60</v>
      </c>
      <c r="F1630">
        <v>5393</v>
      </c>
      <c r="G1630">
        <v>391</v>
      </c>
      <c r="H1630">
        <v>20.606159999999999</v>
      </c>
      <c r="I1630">
        <v>0</v>
      </c>
      <c r="J1630">
        <v>220</v>
      </c>
      <c r="K1630">
        <v>64</v>
      </c>
      <c r="L1630">
        <v>4530</v>
      </c>
    </row>
    <row r="1631" spans="1:12" x14ac:dyDescent="0.25">
      <c r="A1631" s="1">
        <v>44049</v>
      </c>
      <c r="B1631" s="2" t="s">
        <v>29</v>
      </c>
      <c r="C1631">
        <v>10</v>
      </c>
      <c r="D1631">
        <v>8858775</v>
      </c>
      <c r="E1631">
        <v>120</v>
      </c>
      <c r="F1631">
        <v>21785</v>
      </c>
      <c r="G1631">
        <v>778</v>
      </c>
      <c r="H1631">
        <v>8.7822519999999997</v>
      </c>
      <c r="I1631">
        <v>1</v>
      </c>
      <c r="J1631">
        <v>748</v>
      </c>
      <c r="K1631">
        <v>125</v>
      </c>
      <c r="L1631">
        <v>19605</v>
      </c>
    </row>
    <row r="1632" spans="1:12" hidden="1" x14ac:dyDescent="0.25">
      <c r="A1632" s="1">
        <v>44050</v>
      </c>
      <c r="B1632" s="2" t="s">
        <v>9</v>
      </c>
      <c r="C1632">
        <v>1</v>
      </c>
      <c r="D1632">
        <v>293433</v>
      </c>
      <c r="E1632">
        <v>1</v>
      </c>
      <c r="F1632">
        <v>426</v>
      </c>
      <c r="G1632">
        <v>6</v>
      </c>
      <c r="H1632">
        <v>2.0447600000000001</v>
      </c>
      <c r="I1632">
        <v>0</v>
      </c>
      <c r="J1632">
        <v>11</v>
      </c>
      <c r="K1632">
        <v>1</v>
      </c>
      <c r="L1632">
        <v>387</v>
      </c>
    </row>
    <row r="1633" spans="1:12" hidden="1" x14ac:dyDescent="0.25">
      <c r="A1633" s="1">
        <v>44050</v>
      </c>
      <c r="B1633" s="2" t="s">
        <v>10</v>
      </c>
      <c r="C1633">
        <v>2</v>
      </c>
      <c r="D1633">
        <v>560939</v>
      </c>
      <c r="E1633">
        <v>5</v>
      </c>
      <c r="F1633">
        <v>490</v>
      </c>
      <c r="G1633">
        <v>25</v>
      </c>
      <c r="H1633">
        <v>4.4568120000000002</v>
      </c>
      <c r="I1633">
        <v>0</v>
      </c>
      <c r="J1633">
        <v>13</v>
      </c>
      <c r="K1633">
        <v>0</v>
      </c>
      <c r="L1633">
        <v>444</v>
      </c>
    </row>
    <row r="1634" spans="1:12" hidden="1" x14ac:dyDescent="0.25">
      <c r="A1634" s="1">
        <v>44050</v>
      </c>
      <c r="B1634" s="2" t="s">
        <v>11</v>
      </c>
      <c r="C1634">
        <v>3</v>
      </c>
      <c r="D1634">
        <v>1677542</v>
      </c>
      <c r="E1634">
        <v>9</v>
      </c>
      <c r="F1634">
        <v>3462</v>
      </c>
      <c r="G1634">
        <v>92</v>
      </c>
      <c r="H1634">
        <v>5.4842139999999997</v>
      </c>
      <c r="I1634">
        <v>1</v>
      </c>
      <c r="J1634">
        <v>117</v>
      </c>
      <c r="K1634">
        <v>21</v>
      </c>
      <c r="L1634">
        <v>3177</v>
      </c>
    </row>
    <row r="1635" spans="1:12" hidden="1" x14ac:dyDescent="0.25">
      <c r="A1635" s="1">
        <v>44050</v>
      </c>
      <c r="B1635" s="2" t="s">
        <v>12</v>
      </c>
      <c r="C1635">
        <v>4</v>
      </c>
      <c r="D1635">
        <v>1482095</v>
      </c>
      <c r="E1635">
        <v>21</v>
      </c>
      <c r="F1635">
        <v>3817</v>
      </c>
      <c r="G1635">
        <v>128</v>
      </c>
      <c r="H1635">
        <v>8.6364230000000006</v>
      </c>
      <c r="I1635">
        <v>0</v>
      </c>
      <c r="J1635">
        <v>67</v>
      </c>
      <c r="K1635">
        <v>46</v>
      </c>
      <c r="L1635">
        <v>3465</v>
      </c>
    </row>
    <row r="1636" spans="1:12" hidden="1" x14ac:dyDescent="0.25">
      <c r="A1636" s="1">
        <v>44050</v>
      </c>
      <c r="B1636" s="2" t="s">
        <v>13</v>
      </c>
      <c r="C1636">
        <v>5</v>
      </c>
      <c r="D1636">
        <v>555221</v>
      </c>
      <c r="E1636">
        <v>3</v>
      </c>
      <c r="F1636">
        <v>1438</v>
      </c>
      <c r="G1636">
        <v>28</v>
      </c>
      <c r="H1636">
        <v>5.043037</v>
      </c>
      <c r="I1636">
        <v>0</v>
      </c>
      <c r="J1636">
        <v>38</v>
      </c>
      <c r="K1636">
        <v>13</v>
      </c>
      <c r="L1636">
        <v>1330</v>
      </c>
    </row>
    <row r="1637" spans="1:12" hidden="1" x14ac:dyDescent="0.25">
      <c r="A1637" s="1">
        <v>44050</v>
      </c>
      <c r="B1637" s="2" t="s">
        <v>14</v>
      </c>
      <c r="C1637">
        <v>6</v>
      </c>
      <c r="D1637">
        <v>1243052</v>
      </c>
      <c r="E1637">
        <v>4</v>
      </c>
      <c r="F1637">
        <v>2130</v>
      </c>
      <c r="G1637">
        <v>29</v>
      </c>
      <c r="H1637">
        <v>2.3329680000000002</v>
      </c>
      <c r="I1637">
        <v>0</v>
      </c>
      <c r="J1637">
        <v>156</v>
      </c>
      <c r="K1637">
        <v>13</v>
      </c>
      <c r="L1637">
        <v>1916</v>
      </c>
    </row>
    <row r="1638" spans="1:12" hidden="1" x14ac:dyDescent="0.25">
      <c r="A1638" s="1">
        <v>44050</v>
      </c>
      <c r="B1638" s="2" t="s">
        <v>15</v>
      </c>
      <c r="C1638">
        <v>7</v>
      </c>
      <c r="D1638">
        <v>754705</v>
      </c>
      <c r="E1638">
        <v>3</v>
      </c>
      <c r="F1638">
        <v>3708</v>
      </c>
      <c r="G1638">
        <v>23</v>
      </c>
      <c r="H1638">
        <v>3.0475479999999999</v>
      </c>
      <c r="I1638">
        <v>0</v>
      </c>
      <c r="J1638">
        <v>108</v>
      </c>
      <c r="K1638">
        <v>6</v>
      </c>
      <c r="L1638">
        <v>3542</v>
      </c>
    </row>
    <row r="1639" spans="1:12" hidden="1" x14ac:dyDescent="0.25">
      <c r="A1639" s="1">
        <v>44050</v>
      </c>
      <c r="B1639" s="2" t="s">
        <v>16</v>
      </c>
      <c r="C1639">
        <v>8</v>
      </c>
      <c r="D1639">
        <v>394297</v>
      </c>
      <c r="E1639">
        <v>3</v>
      </c>
      <c r="F1639">
        <v>970</v>
      </c>
      <c r="G1639">
        <v>13</v>
      </c>
      <c r="H1639">
        <v>3.2970069999999998</v>
      </c>
      <c r="I1639">
        <v>0</v>
      </c>
      <c r="J1639">
        <v>19</v>
      </c>
      <c r="K1639">
        <v>7</v>
      </c>
      <c r="L1639">
        <v>921</v>
      </c>
    </row>
    <row r="1640" spans="1:12" hidden="1" x14ac:dyDescent="0.25">
      <c r="A1640" s="1">
        <v>44050</v>
      </c>
      <c r="B1640" s="2" t="s">
        <v>17</v>
      </c>
      <c r="C1640">
        <v>9</v>
      </c>
      <c r="D1640">
        <v>1897491</v>
      </c>
      <c r="E1640">
        <v>42</v>
      </c>
      <c r="F1640">
        <v>5435</v>
      </c>
      <c r="G1640">
        <v>365</v>
      </c>
      <c r="H1640">
        <v>19.23593</v>
      </c>
      <c r="I1640">
        <v>0</v>
      </c>
      <c r="J1640">
        <v>220</v>
      </c>
      <c r="K1640">
        <v>31</v>
      </c>
      <c r="L1640">
        <v>4561</v>
      </c>
    </row>
    <row r="1641" spans="1:12" x14ac:dyDescent="0.25">
      <c r="A1641" s="1">
        <v>44050</v>
      </c>
      <c r="B1641" s="2" t="s">
        <v>29</v>
      </c>
      <c r="C1641">
        <v>10</v>
      </c>
      <c r="D1641">
        <v>8858775</v>
      </c>
      <c r="E1641">
        <v>91</v>
      </c>
      <c r="F1641">
        <v>21876</v>
      </c>
      <c r="G1641">
        <v>709</v>
      </c>
      <c r="H1641">
        <v>8.0033639999999995</v>
      </c>
      <c r="I1641">
        <v>1</v>
      </c>
      <c r="J1641">
        <v>749</v>
      </c>
      <c r="K1641">
        <v>138</v>
      </c>
      <c r="L1641">
        <v>19743</v>
      </c>
    </row>
    <row r="1642" spans="1:12" hidden="1" x14ac:dyDescent="0.25">
      <c r="A1642" s="1">
        <v>44051</v>
      </c>
      <c r="B1642" s="2" t="s">
        <v>9</v>
      </c>
      <c r="C1642">
        <v>1</v>
      </c>
      <c r="D1642">
        <v>293433</v>
      </c>
      <c r="E1642">
        <v>2</v>
      </c>
      <c r="F1642">
        <v>428</v>
      </c>
      <c r="G1642">
        <v>6</v>
      </c>
      <c r="H1642">
        <v>2.0447600000000001</v>
      </c>
      <c r="I1642">
        <v>0</v>
      </c>
      <c r="J1642">
        <v>11</v>
      </c>
      <c r="K1642">
        <v>6</v>
      </c>
      <c r="L1642">
        <v>393</v>
      </c>
    </row>
    <row r="1643" spans="1:12" hidden="1" x14ac:dyDescent="0.25">
      <c r="A1643" s="1">
        <v>44051</v>
      </c>
      <c r="B1643" s="2" t="s">
        <v>10</v>
      </c>
      <c r="C1643">
        <v>2</v>
      </c>
      <c r="D1643">
        <v>560939</v>
      </c>
      <c r="E1643">
        <v>4</v>
      </c>
      <c r="F1643">
        <v>494</v>
      </c>
      <c r="G1643">
        <v>28</v>
      </c>
      <c r="H1643">
        <v>4.9916299999999998</v>
      </c>
      <c r="I1643">
        <v>0</v>
      </c>
      <c r="J1643">
        <v>13</v>
      </c>
      <c r="K1643">
        <v>1</v>
      </c>
      <c r="L1643">
        <v>445</v>
      </c>
    </row>
    <row r="1644" spans="1:12" hidden="1" x14ac:dyDescent="0.25">
      <c r="A1644" s="1">
        <v>44051</v>
      </c>
      <c r="B1644" s="2" t="s">
        <v>11</v>
      </c>
      <c r="C1644">
        <v>3</v>
      </c>
      <c r="D1644">
        <v>1677542</v>
      </c>
      <c r="E1644">
        <v>7</v>
      </c>
      <c r="F1644">
        <v>3469</v>
      </c>
      <c r="G1644">
        <v>81</v>
      </c>
      <c r="H1644">
        <v>4.8284929999999999</v>
      </c>
      <c r="I1644">
        <v>0</v>
      </c>
      <c r="J1644">
        <v>117</v>
      </c>
      <c r="K1644">
        <v>14</v>
      </c>
      <c r="L1644">
        <v>3191</v>
      </c>
    </row>
    <row r="1645" spans="1:12" hidden="1" x14ac:dyDescent="0.25">
      <c r="A1645" s="1">
        <v>44051</v>
      </c>
      <c r="B1645" s="2" t="s">
        <v>12</v>
      </c>
      <c r="C1645">
        <v>4</v>
      </c>
      <c r="D1645">
        <v>1482095</v>
      </c>
      <c r="E1645">
        <v>7</v>
      </c>
      <c r="F1645">
        <v>3824</v>
      </c>
      <c r="G1645">
        <v>130</v>
      </c>
      <c r="H1645">
        <v>8.7713680000000007</v>
      </c>
      <c r="I1645">
        <v>1</v>
      </c>
      <c r="J1645">
        <v>68</v>
      </c>
      <c r="K1645">
        <v>20</v>
      </c>
      <c r="L1645">
        <v>3485</v>
      </c>
    </row>
    <row r="1646" spans="1:12" hidden="1" x14ac:dyDescent="0.25">
      <c r="A1646" s="1">
        <v>44051</v>
      </c>
      <c r="B1646" s="2" t="s">
        <v>13</v>
      </c>
      <c r="C1646">
        <v>5</v>
      </c>
      <c r="D1646">
        <v>555221</v>
      </c>
      <c r="E1646">
        <v>20</v>
      </c>
      <c r="F1646">
        <v>1458</v>
      </c>
      <c r="G1646">
        <v>31</v>
      </c>
      <c r="H1646">
        <v>5.5833620000000002</v>
      </c>
      <c r="I1646">
        <v>0</v>
      </c>
      <c r="J1646">
        <v>38</v>
      </c>
      <c r="K1646">
        <v>5</v>
      </c>
      <c r="L1646">
        <v>1335</v>
      </c>
    </row>
    <row r="1647" spans="1:12" hidden="1" x14ac:dyDescent="0.25">
      <c r="A1647" s="1">
        <v>44051</v>
      </c>
      <c r="B1647" s="2" t="s">
        <v>14</v>
      </c>
      <c r="C1647">
        <v>6</v>
      </c>
      <c r="D1647">
        <v>1243052</v>
      </c>
      <c r="E1647">
        <v>4</v>
      </c>
      <c r="F1647">
        <v>2134</v>
      </c>
      <c r="G1647">
        <v>30</v>
      </c>
      <c r="H1647">
        <v>2.4134150000000001</v>
      </c>
      <c r="I1647">
        <v>0</v>
      </c>
      <c r="J1647">
        <v>156</v>
      </c>
      <c r="K1647">
        <v>5</v>
      </c>
      <c r="L1647">
        <v>1921</v>
      </c>
    </row>
    <row r="1648" spans="1:12" hidden="1" x14ac:dyDescent="0.25">
      <c r="A1648" s="1">
        <v>44051</v>
      </c>
      <c r="B1648" s="2" t="s">
        <v>15</v>
      </c>
      <c r="C1648">
        <v>7</v>
      </c>
      <c r="D1648">
        <v>754705</v>
      </c>
      <c r="E1648">
        <v>1</v>
      </c>
      <c r="F1648">
        <v>3709</v>
      </c>
      <c r="G1648">
        <v>24</v>
      </c>
      <c r="H1648">
        <v>3.18005</v>
      </c>
      <c r="I1648">
        <v>0</v>
      </c>
      <c r="J1648">
        <v>108</v>
      </c>
      <c r="K1648">
        <v>5</v>
      </c>
      <c r="L1648">
        <v>3547</v>
      </c>
    </row>
    <row r="1649" spans="1:12" hidden="1" x14ac:dyDescent="0.25">
      <c r="A1649" s="1">
        <v>44051</v>
      </c>
      <c r="B1649" s="2" t="s">
        <v>16</v>
      </c>
      <c r="C1649">
        <v>8</v>
      </c>
      <c r="D1649">
        <v>394297</v>
      </c>
      <c r="E1649">
        <v>0</v>
      </c>
      <c r="F1649">
        <v>970</v>
      </c>
      <c r="G1649">
        <v>13</v>
      </c>
      <c r="H1649">
        <v>3.2970069999999998</v>
      </c>
      <c r="I1649">
        <v>0</v>
      </c>
      <c r="J1649">
        <v>19</v>
      </c>
      <c r="K1649">
        <v>2</v>
      </c>
      <c r="L1649">
        <v>923</v>
      </c>
    </row>
    <row r="1650" spans="1:12" hidden="1" x14ac:dyDescent="0.25">
      <c r="A1650" s="1">
        <v>44051</v>
      </c>
      <c r="B1650" s="2" t="s">
        <v>17</v>
      </c>
      <c r="C1650">
        <v>9</v>
      </c>
      <c r="D1650">
        <v>1897491</v>
      </c>
      <c r="E1650">
        <v>60</v>
      </c>
      <c r="F1650">
        <v>5495</v>
      </c>
      <c r="G1650">
        <v>336</v>
      </c>
      <c r="H1650">
        <v>17.70759</v>
      </c>
      <c r="I1650">
        <v>0</v>
      </c>
      <c r="J1650">
        <v>220</v>
      </c>
      <c r="K1650">
        <v>32</v>
      </c>
      <c r="L1650">
        <v>4593</v>
      </c>
    </row>
    <row r="1651" spans="1:12" x14ac:dyDescent="0.25">
      <c r="A1651" s="1">
        <v>44051</v>
      </c>
      <c r="B1651" s="2" t="s">
        <v>29</v>
      </c>
      <c r="C1651">
        <v>10</v>
      </c>
      <c r="D1651">
        <v>8858775</v>
      </c>
      <c r="E1651">
        <v>105</v>
      </c>
      <c r="F1651">
        <v>21981</v>
      </c>
      <c r="G1651">
        <v>679</v>
      </c>
      <c r="H1651">
        <v>7.6647169999999996</v>
      </c>
      <c r="I1651">
        <v>1</v>
      </c>
      <c r="J1651">
        <v>750</v>
      </c>
      <c r="K1651">
        <v>90</v>
      </c>
      <c r="L1651">
        <v>19833</v>
      </c>
    </row>
    <row r="1652" spans="1:12" hidden="1" x14ac:dyDescent="0.25">
      <c r="A1652" s="1">
        <v>44052</v>
      </c>
      <c r="B1652" s="2" t="s">
        <v>9</v>
      </c>
      <c r="C1652">
        <v>1</v>
      </c>
      <c r="D1652">
        <v>293433</v>
      </c>
      <c r="E1652">
        <v>0</v>
      </c>
      <c r="F1652">
        <v>428</v>
      </c>
      <c r="G1652">
        <v>7</v>
      </c>
      <c r="H1652">
        <v>2.3855529999999998</v>
      </c>
      <c r="I1652">
        <v>0</v>
      </c>
      <c r="J1652">
        <v>11</v>
      </c>
      <c r="K1652">
        <v>2</v>
      </c>
      <c r="L1652">
        <v>395</v>
      </c>
    </row>
    <row r="1653" spans="1:12" hidden="1" x14ac:dyDescent="0.25">
      <c r="A1653" s="1">
        <v>44052</v>
      </c>
      <c r="B1653" s="2" t="s">
        <v>10</v>
      </c>
      <c r="C1653">
        <v>2</v>
      </c>
      <c r="D1653">
        <v>560939</v>
      </c>
      <c r="E1653">
        <v>5</v>
      </c>
      <c r="F1653">
        <v>499</v>
      </c>
      <c r="G1653">
        <v>28</v>
      </c>
      <c r="H1653">
        <v>4.9916299999999998</v>
      </c>
      <c r="I1653">
        <v>0</v>
      </c>
      <c r="J1653">
        <v>13</v>
      </c>
      <c r="K1653">
        <v>1</v>
      </c>
      <c r="L1653">
        <v>446</v>
      </c>
    </row>
    <row r="1654" spans="1:12" hidden="1" x14ac:dyDescent="0.25">
      <c r="A1654" s="1">
        <v>44052</v>
      </c>
      <c r="B1654" s="2" t="s">
        <v>11</v>
      </c>
      <c r="C1654">
        <v>3</v>
      </c>
      <c r="D1654">
        <v>1677542</v>
      </c>
      <c r="E1654">
        <v>7</v>
      </c>
      <c r="F1654">
        <v>3476</v>
      </c>
      <c r="G1654">
        <v>80</v>
      </c>
      <c r="H1654">
        <v>4.7688819999999996</v>
      </c>
      <c r="I1654">
        <v>0</v>
      </c>
      <c r="J1654">
        <v>117</v>
      </c>
      <c r="K1654">
        <v>11</v>
      </c>
      <c r="L1654">
        <v>3202</v>
      </c>
    </row>
    <row r="1655" spans="1:12" hidden="1" x14ac:dyDescent="0.25">
      <c r="A1655" s="1">
        <v>44052</v>
      </c>
      <c r="B1655" s="2" t="s">
        <v>12</v>
      </c>
      <c r="C1655">
        <v>4</v>
      </c>
      <c r="D1655">
        <v>1482095</v>
      </c>
      <c r="E1655">
        <v>11</v>
      </c>
      <c r="F1655">
        <v>3835</v>
      </c>
      <c r="G1655">
        <v>124</v>
      </c>
      <c r="H1655">
        <v>8.3665350000000007</v>
      </c>
      <c r="I1655">
        <v>0</v>
      </c>
      <c r="J1655">
        <v>68</v>
      </c>
      <c r="K1655">
        <v>16</v>
      </c>
      <c r="L1655">
        <v>3501</v>
      </c>
    </row>
    <row r="1656" spans="1:12" hidden="1" x14ac:dyDescent="0.25">
      <c r="A1656" s="1">
        <v>44052</v>
      </c>
      <c r="B1656" s="2" t="s">
        <v>13</v>
      </c>
      <c r="C1656">
        <v>5</v>
      </c>
      <c r="D1656">
        <v>555221</v>
      </c>
      <c r="E1656">
        <v>2</v>
      </c>
      <c r="F1656">
        <v>1460</v>
      </c>
      <c r="G1656">
        <v>48</v>
      </c>
      <c r="H1656">
        <v>8.6452059999999999</v>
      </c>
      <c r="I1656">
        <v>0</v>
      </c>
      <c r="J1656">
        <v>38</v>
      </c>
      <c r="K1656">
        <v>2</v>
      </c>
      <c r="L1656">
        <v>1337</v>
      </c>
    </row>
    <row r="1657" spans="1:12" hidden="1" x14ac:dyDescent="0.25">
      <c r="A1657" s="1">
        <v>44052</v>
      </c>
      <c r="B1657" s="2" t="s">
        <v>14</v>
      </c>
      <c r="C1657">
        <v>6</v>
      </c>
      <c r="D1657">
        <v>1243052</v>
      </c>
      <c r="E1657">
        <v>2</v>
      </c>
      <c r="F1657">
        <v>2136</v>
      </c>
      <c r="G1657">
        <v>30</v>
      </c>
      <c r="H1657">
        <v>2.4134150000000001</v>
      </c>
      <c r="I1657">
        <v>0</v>
      </c>
      <c r="J1657">
        <v>156</v>
      </c>
      <c r="K1657">
        <v>2</v>
      </c>
      <c r="L1657">
        <v>1923</v>
      </c>
    </row>
    <row r="1658" spans="1:12" hidden="1" x14ac:dyDescent="0.25">
      <c r="A1658" s="1">
        <v>44052</v>
      </c>
      <c r="B1658" s="2" t="s">
        <v>15</v>
      </c>
      <c r="C1658">
        <v>7</v>
      </c>
      <c r="D1658">
        <v>754705</v>
      </c>
      <c r="E1658">
        <v>3</v>
      </c>
      <c r="F1658">
        <v>3712</v>
      </c>
      <c r="G1658">
        <v>23</v>
      </c>
      <c r="H1658">
        <v>3.0475479999999999</v>
      </c>
      <c r="I1658">
        <v>0</v>
      </c>
      <c r="J1658">
        <v>108</v>
      </c>
      <c r="K1658">
        <v>1</v>
      </c>
      <c r="L1658">
        <v>3548</v>
      </c>
    </row>
    <row r="1659" spans="1:12" hidden="1" x14ac:dyDescent="0.25">
      <c r="A1659" s="1">
        <v>44052</v>
      </c>
      <c r="B1659" s="2" t="s">
        <v>16</v>
      </c>
      <c r="C1659">
        <v>8</v>
      </c>
      <c r="D1659">
        <v>394297</v>
      </c>
      <c r="E1659">
        <v>8</v>
      </c>
      <c r="F1659">
        <v>978</v>
      </c>
      <c r="G1659">
        <v>12</v>
      </c>
      <c r="H1659">
        <v>3.0433910000000002</v>
      </c>
      <c r="I1659">
        <v>0</v>
      </c>
      <c r="J1659">
        <v>19</v>
      </c>
      <c r="K1659">
        <v>2</v>
      </c>
      <c r="L1659">
        <v>925</v>
      </c>
    </row>
    <row r="1660" spans="1:12" hidden="1" x14ac:dyDescent="0.25">
      <c r="A1660" s="1">
        <v>44052</v>
      </c>
      <c r="B1660" s="2" t="s">
        <v>17</v>
      </c>
      <c r="C1660">
        <v>9</v>
      </c>
      <c r="D1660">
        <v>1897491</v>
      </c>
      <c r="E1660">
        <v>33</v>
      </c>
      <c r="F1660">
        <v>5528</v>
      </c>
      <c r="G1660">
        <v>370</v>
      </c>
      <c r="H1660">
        <v>19.49943</v>
      </c>
      <c r="I1660">
        <v>0</v>
      </c>
      <c r="J1660">
        <v>220</v>
      </c>
      <c r="K1660">
        <v>33</v>
      </c>
      <c r="L1660">
        <v>4626</v>
      </c>
    </row>
    <row r="1661" spans="1:12" x14ac:dyDescent="0.25">
      <c r="A1661" s="1">
        <v>44052</v>
      </c>
      <c r="B1661" s="2" t="s">
        <v>29</v>
      </c>
      <c r="C1661">
        <v>10</v>
      </c>
      <c r="D1661">
        <v>8858775</v>
      </c>
      <c r="E1661">
        <v>71</v>
      </c>
      <c r="F1661">
        <v>22052</v>
      </c>
      <c r="G1661">
        <v>722</v>
      </c>
      <c r="H1661">
        <v>8.1501110000000008</v>
      </c>
      <c r="I1661">
        <v>0</v>
      </c>
      <c r="J1661">
        <v>750</v>
      </c>
      <c r="K1661">
        <v>70</v>
      </c>
      <c r="L1661">
        <v>19903</v>
      </c>
    </row>
    <row r="1662" spans="1:12" hidden="1" x14ac:dyDescent="0.25">
      <c r="A1662" s="1">
        <v>44053</v>
      </c>
      <c r="B1662" s="2" t="s">
        <v>9</v>
      </c>
      <c r="C1662">
        <v>1</v>
      </c>
      <c r="D1662">
        <v>293433</v>
      </c>
      <c r="E1662">
        <v>2</v>
      </c>
      <c r="F1662">
        <v>430</v>
      </c>
      <c r="G1662">
        <v>6</v>
      </c>
      <c r="H1662">
        <v>2.0447600000000001</v>
      </c>
      <c r="I1662">
        <v>0</v>
      </c>
      <c r="J1662">
        <v>11</v>
      </c>
      <c r="K1662">
        <v>3</v>
      </c>
      <c r="L1662">
        <v>398</v>
      </c>
    </row>
    <row r="1663" spans="1:12" hidden="1" x14ac:dyDescent="0.25">
      <c r="A1663" s="1">
        <v>44053</v>
      </c>
      <c r="B1663" s="2" t="s">
        <v>10</v>
      </c>
      <c r="C1663">
        <v>2</v>
      </c>
      <c r="D1663">
        <v>560939</v>
      </c>
      <c r="E1663">
        <v>2</v>
      </c>
      <c r="F1663">
        <v>501</v>
      </c>
      <c r="G1663">
        <v>31</v>
      </c>
      <c r="H1663">
        <v>5.5264480000000002</v>
      </c>
      <c r="I1663">
        <v>0</v>
      </c>
      <c r="J1663">
        <v>13</v>
      </c>
      <c r="K1663">
        <v>0</v>
      </c>
      <c r="L1663">
        <v>446</v>
      </c>
    </row>
    <row r="1664" spans="1:12" hidden="1" x14ac:dyDescent="0.25">
      <c r="A1664" s="1">
        <v>44053</v>
      </c>
      <c r="B1664" s="2" t="s">
        <v>11</v>
      </c>
      <c r="C1664">
        <v>3</v>
      </c>
      <c r="D1664">
        <v>1677542</v>
      </c>
      <c r="E1664">
        <v>16</v>
      </c>
      <c r="F1664">
        <v>3492</v>
      </c>
      <c r="G1664">
        <v>80</v>
      </c>
      <c r="H1664">
        <v>4.7688819999999996</v>
      </c>
      <c r="I1664">
        <v>0</v>
      </c>
      <c r="J1664">
        <v>117</v>
      </c>
      <c r="K1664">
        <v>14</v>
      </c>
      <c r="L1664">
        <v>3216</v>
      </c>
    </row>
    <row r="1665" spans="1:12" hidden="1" x14ac:dyDescent="0.25">
      <c r="A1665" s="1">
        <v>44053</v>
      </c>
      <c r="B1665" s="2" t="s">
        <v>12</v>
      </c>
      <c r="C1665">
        <v>4</v>
      </c>
      <c r="D1665">
        <v>1482095</v>
      </c>
      <c r="E1665">
        <v>29</v>
      </c>
      <c r="F1665">
        <v>3864</v>
      </c>
      <c r="G1665">
        <v>129</v>
      </c>
      <c r="H1665">
        <v>8.7038960000000003</v>
      </c>
      <c r="I1665">
        <v>0</v>
      </c>
      <c r="J1665">
        <v>68</v>
      </c>
      <c r="K1665">
        <v>38</v>
      </c>
      <c r="L1665">
        <v>3539</v>
      </c>
    </row>
    <row r="1666" spans="1:12" hidden="1" x14ac:dyDescent="0.25">
      <c r="A1666" s="1">
        <v>44053</v>
      </c>
      <c r="B1666" s="2" t="s">
        <v>13</v>
      </c>
      <c r="C1666">
        <v>5</v>
      </c>
      <c r="D1666">
        <v>555221</v>
      </c>
      <c r="E1666">
        <v>5</v>
      </c>
      <c r="F1666">
        <v>1465</v>
      </c>
      <c r="G1666">
        <v>46</v>
      </c>
      <c r="H1666">
        <v>8.2849889999999995</v>
      </c>
      <c r="I1666">
        <v>0</v>
      </c>
      <c r="J1666">
        <v>38</v>
      </c>
      <c r="K1666">
        <v>6</v>
      </c>
      <c r="L1666">
        <v>1343</v>
      </c>
    </row>
    <row r="1667" spans="1:12" hidden="1" x14ac:dyDescent="0.25">
      <c r="A1667" s="1">
        <v>44053</v>
      </c>
      <c r="B1667" s="2" t="s">
        <v>14</v>
      </c>
      <c r="C1667">
        <v>6</v>
      </c>
      <c r="D1667">
        <v>1243052</v>
      </c>
      <c r="E1667">
        <v>7</v>
      </c>
      <c r="F1667">
        <v>2143</v>
      </c>
      <c r="G1667">
        <v>30</v>
      </c>
      <c r="H1667">
        <v>2.4134150000000001</v>
      </c>
      <c r="I1667">
        <v>0</v>
      </c>
      <c r="J1667">
        <v>156</v>
      </c>
      <c r="K1667">
        <v>10</v>
      </c>
      <c r="L1667">
        <v>1933</v>
      </c>
    </row>
    <row r="1668" spans="1:12" hidden="1" x14ac:dyDescent="0.25">
      <c r="A1668" s="1">
        <v>44053</v>
      </c>
      <c r="B1668" s="2" t="s">
        <v>15</v>
      </c>
      <c r="C1668">
        <v>7</v>
      </c>
      <c r="D1668">
        <v>754705</v>
      </c>
      <c r="E1668">
        <v>13</v>
      </c>
      <c r="F1668">
        <v>3725</v>
      </c>
      <c r="G1668">
        <v>20</v>
      </c>
      <c r="H1668">
        <v>2.650042</v>
      </c>
      <c r="I1668">
        <v>0</v>
      </c>
      <c r="J1668">
        <v>108</v>
      </c>
      <c r="K1668">
        <v>7</v>
      </c>
      <c r="L1668">
        <v>3555</v>
      </c>
    </row>
    <row r="1669" spans="1:12" hidden="1" x14ac:dyDescent="0.25">
      <c r="A1669" s="1">
        <v>44053</v>
      </c>
      <c r="B1669" s="2" t="s">
        <v>16</v>
      </c>
      <c r="C1669">
        <v>8</v>
      </c>
      <c r="D1669">
        <v>394297</v>
      </c>
      <c r="E1669">
        <v>3</v>
      </c>
      <c r="F1669">
        <v>981</v>
      </c>
      <c r="G1669">
        <v>19</v>
      </c>
      <c r="H1669">
        <v>4.8187030000000002</v>
      </c>
      <c r="I1669">
        <v>0</v>
      </c>
      <c r="J1669">
        <v>19</v>
      </c>
      <c r="K1669">
        <v>1</v>
      </c>
      <c r="L1669">
        <v>926</v>
      </c>
    </row>
    <row r="1670" spans="1:12" hidden="1" x14ac:dyDescent="0.25">
      <c r="A1670" s="1">
        <v>44053</v>
      </c>
      <c r="B1670" s="2" t="s">
        <v>17</v>
      </c>
      <c r="C1670">
        <v>9</v>
      </c>
      <c r="D1670">
        <v>1897491</v>
      </c>
      <c r="E1670">
        <v>81</v>
      </c>
      <c r="F1670">
        <v>5609</v>
      </c>
      <c r="G1670">
        <v>362</v>
      </c>
      <c r="H1670">
        <v>19.077819999999999</v>
      </c>
      <c r="I1670">
        <v>0</v>
      </c>
      <c r="J1670">
        <v>220</v>
      </c>
      <c r="K1670">
        <v>61</v>
      </c>
      <c r="L1670">
        <v>4687</v>
      </c>
    </row>
    <row r="1671" spans="1:12" x14ac:dyDescent="0.25">
      <c r="A1671" s="1">
        <v>44053</v>
      </c>
      <c r="B1671" s="2" t="s">
        <v>29</v>
      </c>
      <c r="C1671">
        <v>10</v>
      </c>
      <c r="D1671">
        <v>8858775</v>
      </c>
      <c r="E1671">
        <v>158</v>
      </c>
      <c r="F1671">
        <v>22210</v>
      </c>
      <c r="G1671">
        <v>723</v>
      </c>
      <c r="H1671">
        <v>8.1613989999999994</v>
      </c>
      <c r="I1671">
        <v>0</v>
      </c>
      <c r="J1671">
        <v>750</v>
      </c>
      <c r="K1671">
        <v>140</v>
      </c>
      <c r="L1671">
        <v>20043</v>
      </c>
    </row>
    <row r="1672" spans="1:12" hidden="1" x14ac:dyDescent="0.25">
      <c r="A1672" s="1">
        <v>44054</v>
      </c>
      <c r="B1672" s="2" t="s">
        <v>9</v>
      </c>
      <c r="C1672">
        <v>1</v>
      </c>
      <c r="D1672">
        <v>293433</v>
      </c>
      <c r="E1672">
        <v>1</v>
      </c>
      <c r="F1672">
        <v>431</v>
      </c>
      <c r="G1672">
        <v>7</v>
      </c>
      <c r="H1672">
        <v>2.3855529999999998</v>
      </c>
      <c r="I1672">
        <v>0</v>
      </c>
      <c r="J1672">
        <v>11</v>
      </c>
      <c r="K1672">
        <v>3</v>
      </c>
      <c r="L1672">
        <v>401</v>
      </c>
    </row>
    <row r="1673" spans="1:12" hidden="1" x14ac:dyDescent="0.25">
      <c r="A1673" s="1">
        <v>44054</v>
      </c>
      <c r="B1673" s="2" t="s">
        <v>10</v>
      </c>
      <c r="C1673">
        <v>2</v>
      </c>
      <c r="D1673">
        <v>560939</v>
      </c>
      <c r="E1673">
        <v>3</v>
      </c>
      <c r="F1673">
        <v>504</v>
      </c>
      <c r="G1673">
        <v>30</v>
      </c>
      <c r="H1673">
        <v>5.3481750000000003</v>
      </c>
      <c r="I1673">
        <v>0</v>
      </c>
      <c r="J1673">
        <v>13</v>
      </c>
      <c r="K1673">
        <v>3</v>
      </c>
      <c r="L1673">
        <v>449</v>
      </c>
    </row>
    <row r="1674" spans="1:12" hidden="1" x14ac:dyDescent="0.25">
      <c r="A1674" s="1">
        <v>44054</v>
      </c>
      <c r="B1674" s="2" t="s">
        <v>11</v>
      </c>
      <c r="C1674">
        <v>3</v>
      </c>
      <c r="D1674">
        <v>1677542</v>
      </c>
      <c r="E1674">
        <v>27</v>
      </c>
      <c r="F1674">
        <v>3519</v>
      </c>
      <c r="G1674">
        <v>80</v>
      </c>
      <c r="H1674">
        <v>4.7688819999999996</v>
      </c>
      <c r="I1674">
        <v>0</v>
      </c>
      <c r="J1674">
        <v>117</v>
      </c>
      <c r="K1674">
        <v>22</v>
      </c>
      <c r="L1674">
        <v>3238</v>
      </c>
    </row>
    <row r="1675" spans="1:12" hidden="1" x14ac:dyDescent="0.25">
      <c r="A1675" s="1">
        <v>44054</v>
      </c>
      <c r="B1675" s="2" t="s">
        <v>12</v>
      </c>
      <c r="C1675">
        <v>4</v>
      </c>
      <c r="D1675">
        <v>1482095</v>
      </c>
      <c r="E1675">
        <v>27</v>
      </c>
      <c r="F1675">
        <v>3891</v>
      </c>
      <c r="G1675">
        <v>134</v>
      </c>
      <c r="H1675">
        <v>9.0412560000000006</v>
      </c>
      <c r="I1675">
        <v>0</v>
      </c>
      <c r="J1675">
        <v>68</v>
      </c>
      <c r="K1675">
        <v>20</v>
      </c>
      <c r="L1675">
        <v>3559</v>
      </c>
    </row>
    <row r="1676" spans="1:12" hidden="1" x14ac:dyDescent="0.25">
      <c r="A1676" s="1">
        <v>44054</v>
      </c>
      <c r="B1676" s="2" t="s">
        <v>13</v>
      </c>
      <c r="C1676">
        <v>5</v>
      </c>
      <c r="D1676">
        <v>555221</v>
      </c>
      <c r="E1676">
        <v>14</v>
      </c>
      <c r="F1676">
        <v>1479</v>
      </c>
      <c r="G1676">
        <v>49</v>
      </c>
      <c r="H1676">
        <v>8.8253149999999998</v>
      </c>
      <c r="I1676">
        <v>1</v>
      </c>
      <c r="J1676">
        <v>39</v>
      </c>
      <c r="K1676">
        <v>6</v>
      </c>
      <c r="L1676">
        <v>1349</v>
      </c>
    </row>
    <row r="1677" spans="1:12" hidden="1" x14ac:dyDescent="0.25">
      <c r="A1677" s="1">
        <v>44054</v>
      </c>
      <c r="B1677" s="2" t="s">
        <v>14</v>
      </c>
      <c r="C1677">
        <v>6</v>
      </c>
      <c r="D1677">
        <v>1243052</v>
      </c>
      <c r="E1677">
        <v>12</v>
      </c>
      <c r="F1677">
        <v>2155</v>
      </c>
      <c r="G1677">
        <v>35</v>
      </c>
      <c r="H1677">
        <v>2.8156500000000002</v>
      </c>
      <c r="I1677">
        <v>0</v>
      </c>
      <c r="J1677">
        <v>156</v>
      </c>
      <c r="K1677">
        <v>2</v>
      </c>
      <c r="L1677">
        <v>1935</v>
      </c>
    </row>
    <row r="1678" spans="1:12" hidden="1" x14ac:dyDescent="0.25">
      <c r="A1678" s="1">
        <v>44054</v>
      </c>
      <c r="B1678" s="2" t="s">
        <v>15</v>
      </c>
      <c r="C1678">
        <v>7</v>
      </c>
      <c r="D1678">
        <v>754705</v>
      </c>
      <c r="E1678">
        <v>27</v>
      </c>
      <c r="F1678">
        <v>3752</v>
      </c>
      <c r="G1678">
        <v>31</v>
      </c>
      <c r="H1678">
        <v>4.1075650000000001</v>
      </c>
      <c r="I1678">
        <v>0</v>
      </c>
      <c r="J1678">
        <v>108</v>
      </c>
      <c r="K1678">
        <v>6</v>
      </c>
      <c r="L1678">
        <v>3561</v>
      </c>
    </row>
    <row r="1679" spans="1:12" hidden="1" x14ac:dyDescent="0.25">
      <c r="A1679" s="1">
        <v>44054</v>
      </c>
      <c r="B1679" s="2" t="s">
        <v>16</v>
      </c>
      <c r="C1679">
        <v>8</v>
      </c>
      <c r="D1679">
        <v>394297</v>
      </c>
      <c r="E1679">
        <v>2</v>
      </c>
      <c r="F1679">
        <v>983</v>
      </c>
      <c r="G1679">
        <v>22</v>
      </c>
      <c r="H1679">
        <v>5.5795500000000002</v>
      </c>
      <c r="I1679">
        <v>0</v>
      </c>
      <c r="J1679">
        <v>19</v>
      </c>
      <c r="K1679">
        <v>3</v>
      </c>
      <c r="L1679">
        <v>929</v>
      </c>
    </row>
    <row r="1680" spans="1:12" hidden="1" x14ac:dyDescent="0.25">
      <c r="A1680" s="1">
        <v>44054</v>
      </c>
      <c r="B1680" s="2" t="s">
        <v>17</v>
      </c>
      <c r="C1680">
        <v>9</v>
      </c>
      <c r="D1680">
        <v>1897491</v>
      </c>
      <c r="E1680">
        <v>73</v>
      </c>
      <c r="F1680">
        <v>5682</v>
      </c>
      <c r="G1680">
        <v>397</v>
      </c>
      <c r="H1680">
        <v>20.922370000000001</v>
      </c>
      <c r="I1680">
        <v>1</v>
      </c>
      <c r="J1680">
        <v>221</v>
      </c>
      <c r="K1680">
        <v>31</v>
      </c>
      <c r="L1680">
        <v>4718</v>
      </c>
    </row>
    <row r="1681" spans="1:12" x14ac:dyDescent="0.25">
      <c r="A1681" s="1">
        <v>44054</v>
      </c>
      <c r="B1681" s="2" t="s">
        <v>29</v>
      </c>
      <c r="C1681">
        <v>10</v>
      </c>
      <c r="D1681">
        <v>8858775</v>
      </c>
      <c r="E1681">
        <v>186</v>
      </c>
      <c r="F1681">
        <v>22396</v>
      </c>
      <c r="G1681">
        <v>785</v>
      </c>
      <c r="H1681">
        <v>8.8612699999999993</v>
      </c>
      <c r="I1681">
        <v>2</v>
      </c>
      <c r="J1681">
        <v>752</v>
      </c>
      <c r="K1681">
        <v>96</v>
      </c>
      <c r="L1681">
        <v>20139</v>
      </c>
    </row>
    <row r="1682" spans="1:12" hidden="1" x14ac:dyDescent="0.25">
      <c r="A1682" s="1">
        <v>44055</v>
      </c>
      <c r="B1682" s="2" t="s">
        <v>9</v>
      </c>
      <c r="C1682">
        <v>1</v>
      </c>
      <c r="D1682">
        <v>293433</v>
      </c>
      <c r="E1682">
        <v>4</v>
      </c>
      <c r="F1682">
        <v>435</v>
      </c>
      <c r="G1682">
        <v>7</v>
      </c>
      <c r="H1682">
        <v>2.3855529999999998</v>
      </c>
      <c r="I1682">
        <v>0</v>
      </c>
      <c r="J1682">
        <v>11</v>
      </c>
      <c r="K1682">
        <v>3</v>
      </c>
      <c r="L1682">
        <v>404</v>
      </c>
    </row>
    <row r="1683" spans="1:12" hidden="1" x14ac:dyDescent="0.25">
      <c r="A1683" s="1">
        <v>44055</v>
      </c>
      <c r="B1683" s="2" t="s">
        <v>10</v>
      </c>
      <c r="C1683">
        <v>2</v>
      </c>
      <c r="D1683">
        <v>560939</v>
      </c>
      <c r="E1683">
        <v>6</v>
      </c>
      <c r="F1683">
        <v>510</v>
      </c>
      <c r="G1683">
        <v>31</v>
      </c>
      <c r="H1683">
        <v>5.5264480000000002</v>
      </c>
      <c r="I1683">
        <v>0</v>
      </c>
      <c r="J1683">
        <v>13</v>
      </c>
      <c r="K1683">
        <v>2</v>
      </c>
      <c r="L1683">
        <v>451</v>
      </c>
    </row>
    <row r="1684" spans="1:12" hidden="1" x14ac:dyDescent="0.25">
      <c r="A1684" s="1">
        <v>44055</v>
      </c>
      <c r="B1684" s="2" t="s">
        <v>11</v>
      </c>
      <c r="C1684">
        <v>3</v>
      </c>
      <c r="D1684">
        <v>1677542</v>
      </c>
      <c r="E1684">
        <v>16</v>
      </c>
      <c r="F1684">
        <v>3535</v>
      </c>
      <c r="G1684">
        <v>92</v>
      </c>
      <c r="H1684">
        <v>5.4842139999999997</v>
      </c>
      <c r="I1684">
        <v>0</v>
      </c>
      <c r="J1684">
        <v>117</v>
      </c>
      <c r="K1684">
        <v>14</v>
      </c>
      <c r="L1684">
        <v>3252</v>
      </c>
    </row>
    <row r="1685" spans="1:12" hidden="1" x14ac:dyDescent="0.25">
      <c r="A1685" s="1">
        <v>44055</v>
      </c>
      <c r="B1685" s="2" t="s">
        <v>12</v>
      </c>
      <c r="C1685">
        <v>4</v>
      </c>
      <c r="D1685">
        <v>1482095</v>
      </c>
      <c r="E1685">
        <v>30</v>
      </c>
      <c r="F1685">
        <v>3921</v>
      </c>
      <c r="G1685">
        <v>143</v>
      </c>
      <c r="H1685">
        <v>9.6485040000000009</v>
      </c>
      <c r="I1685">
        <v>0</v>
      </c>
      <c r="J1685">
        <v>68</v>
      </c>
      <c r="K1685">
        <v>26</v>
      </c>
      <c r="L1685">
        <v>3585</v>
      </c>
    </row>
    <row r="1686" spans="1:12" hidden="1" x14ac:dyDescent="0.25">
      <c r="A1686" s="1">
        <v>44055</v>
      </c>
      <c r="B1686" s="2" t="s">
        <v>13</v>
      </c>
      <c r="C1686">
        <v>5</v>
      </c>
      <c r="D1686">
        <v>555221</v>
      </c>
      <c r="E1686">
        <v>13</v>
      </c>
      <c r="F1686">
        <v>1492</v>
      </c>
      <c r="G1686">
        <v>55</v>
      </c>
      <c r="H1686">
        <v>9.9059659999999994</v>
      </c>
      <c r="I1686">
        <v>0</v>
      </c>
      <c r="J1686">
        <v>39</v>
      </c>
      <c r="K1686">
        <v>16</v>
      </c>
      <c r="L1686">
        <v>1365</v>
      </c>
    </row>
    <row r="1687" spans="1:12" hidden="1" x14ac:dyDescent="0.25">
      <c r="A1687" s="1">
        <v>44055</v>
      </c>
      <c r="B1687" s="2" t="s">
        <v>14</v>
      </c>
      <c r="C1687">
        <v>6</v>
      </c>
      <c r="D1687">
        <v>1243052</v>
      </c>
      <c r="E1687">
        <v>18</v>
      </c>
      <c r="F1687">
        <v>2173</v>
      </c>
      <c r="G1687">
        <v>40</v>
      </c>
      <c r="H1687">
        <v>3.217886</v>
      </c>
      <c r="I1687">
        <v>1</v>
      </c>
      <c r="J1687">
        <v>157</v>
      </c>
      <c r="K1687">
        <v>8</v>
      </c>
      <c r="L1687">
        <v>1943</v>
      </c>
    </row>
    <row r="1688" spans="1:12" hidden="1" x14ac:dyDescent="0.25">
      <c r="A1688" s="1">
        <v>44055</v>
      </c>
      <c r="B1688" s="2" t="s">
        <v>15</v>
      </c>
      <c r="C1688">
        <v>7</v>
      </c>
      <c r="D1688">
        <v>754705</v>
      </c>
      <c r="E1688">
        <v>20</v>
      </c>
      <c r="F1688">
        <v>3772</v>
      </c>
      <c r="G1688">
        <v>52</v>
      </c>
      <c r="H1688">
        <v>6.89011</v>
      </c>
      <c r="I1688">
        <v>0</v>
      </c>
      <c r="J1688">
        <v>108</v>
      </c>
      <c r="K1688">
        <v>2</v>
      </c>
      <c r="L1688">
        <v>3563</v>
      </c>
    </row>
    <row r="1689" spans="1:12" hidden="1" x14ac:dyDescent="0.25">
      <c r="A1689" s="1">
        <v>44055</v>
      </c>
      <c r="B1689" s="2" t="s">
        <v>16</v>
      </c>
      <c r="C1689">
        <v>8</v>
      </c>
      <c r="D1689">
        <v>394297</v>
      </c>
      <c r="E1689">
        <v>8</v>
      </c>
      <c r="F1689">
        <v>991</v>
      </c>
      <c r="G1689">
        <v>23</v>
      </c>
      <c r="H1689">
        <v>5.8331670000000004</v>
      </c>
      <c r="I1689">
        <v>0</v>
      </c>
      <c r="J1689">
        <v>19</v>
      </c>
      <c r="K1689">
        <v>1</v>
      </c>
      <c r="L1689">
        <v>930</v>
      </c>
    </row>
    <row r="1690" spans="1:12" hidden="1" x14ac:dyDescent="0.25">
      <c r="A1690" s="1">
        <v>44055</v>
      </c>
      <c r="B1690" s="2" t="s">
        <v>17</v>
      </c>
      <c r="C1690">
        <v>9</v>
      </c>
      <c r="D1690">
        <v>1897491</v>
      </c>
      <c r="E1690">
        <v>77</v>
      </c>
      <c r="F1690">
        <v>5759</v>
      </c>
      <c r="G1690">
        <v>446</v>
      </c>
      <c r="H1690">
        <v>23.504719999999999</v>
      </c>
      <c r="I1690">
        <v>0</v>
      </c>
      <c r="J1690">
        <v>221</v>
      </c>
      <c r="K1690">
        <v>65</v>
      </c>
      <c r="L1690">
        <v>4783</v>
      </c>
    </row>
    <row r="1691" spans="1:12" x14ac:dyDescent="0.25">
      <c r="A1691" s="1">
        <v>44055</v>
      </c>
      <c r="B1691" s="2" t="s">
        <v>29</v>
      </c>
      <c r="C1691">
        <v>10</v>
      </c>
      <c r="D1691">
        <v>8858775</v>
      </c>
      <c r="E1691">
        <v>192</v>
      </c>
      <c r="F1691">
        <v>22588</v>
      </c>
      <c r="G1691">
        <v>889</v>
      </c>
      <c r="H1691">
        <v>10.03525</v>
      </c>
      <c r="I1691">
        <v>1</v>
      </c>
      <c r="J1691">
        <v>753</v>
      </c>
      <c r="K1691">
        <v>137</v>
      </c>
      <c r="L1691">
        <v>20276</v>
      </c>
    </row>
    <row r="1692" spans="1:12" hidden="1" x14ac:dyDescent="0.25">
      <c r="A1692" s="1">
        <v>44056</v>
      </c>
      <c r="B1692" s="2" t="s">
        <v>9</v>
      </c>
      <c r="C1692">
        <v>1</v>
      </c>
      <c r="D1692">
        <v>293433</v>
      </c>
      <c r="E1692">
        <v>2</v>
      </c>
      <c r="F1692">
        <v>437</v>
      </c>
      <c r="G1692">
        <v>10</v>
      </c>
      <c r="H1692">
        <v>3.4079329999999999</v>
      </c>
      <c r="I1692">
        <v>0</v>
      </c>
      <c r="J1692">
        <v>11</v>
      </c>
      <c r="K1692">
        <v>4</v>
      </c>
      <c r="L1692">
        <v>408</v>
      </c>
    </row>
    <row r="1693" spans="1:12" hidden="1" x14ac:dyDescent="0.25">
      <c r="A1693" s="1">
        <v>44056</v>
      </c>
      <c r="B1693" s="2" t="s">
        <v>10</v>
      </c>
      <c r="C1693">
        <v>2</v>
      </c>
      <c r="D1693">
        <v>560939</v>
      </c>
      <c r="E1693">
        <v>27</v>
      </c>
      <c r="F1693">
        <v>537</v>
      </c>
      <c r="G1693">
        <v>29</v>
      </c>
      <c r="H1693">
        <v>5.1699029999999997</v>
      </c>
      <c r="I1693">
        <v>0</v>
      </c>
      <c r="J1693">
        <v>13</v>
      </c>
      <c r="K1693">
        <v>3</v>
      </c>
      <c r="L1693">
        <v>454</v>
      </c>
    </row>
    <row r="1694" spans="1:12" hidden="1" x14ac:dyDescent="0.25">
      <c r="A1694" s="1">
        <v>44056</v>
      </c>
      <c r="B1694" s="2" t="s">
        <v>11</v>
      </c>
      <c r="C1694">
        <v>3</v>
      </c>
      <c r="D1694">
        <v>1677542</v>
      </c>
      <c r="E1694">
        <v>15</v>
      </c>
      <c r="F1694">
        <v>3550</v>
      </c>
      <c r="G1694">
        <v>96</v>
      </c>
      <c r="H1694">
        <v>5.7226590000000002</v>
      </c>
      <c r="I1694">
        <v>0</v>
      </c>
      <c r="J1694">
        <v>117</v>
      </c>
      <c r="K1694">
        <v>14</v>
      </c>
      <c r="L1694">
        <v>3266</v>
      </c>
    </row>
    <row r="1695" spans="1:12" hidden="1" x14ac:dyDescent="0.25">
      <c r="A1695" s="1">
        <v>44056</v>
      </c>
      <c r="B1695" s="2" t="s">
        <v>12</v>
      </c>
      <c r="C1695">
        <v>4</v>
      </c>
      <c r="D1695">
        <v>1482095</v>
      </c>
      <c r="E1695">
        <v>42</v>
      </c>
      <c r="F1695">
        <v>3963</v>
      </c>
      <c r="G1695">
        <v>145</v>
      </c>
      <c r="H1695">
        <v>9.7834479999999999</v>
      </c>
      <c r="I1695">
        <v>0</v>
      </c>
      <c r="J1695">
        <v>68</v>
      </c>
      <c r="K1695">
        <v>17</v>
      </c>
      <c r="L1695">
        <v>3602</v>
      </c>
    </row>
    <row r="1696" spans="1:12" hidden="1" x14ac:dyDescent="0.25">
      <c r="A1696" s="1">
        <v>44056</v>
      </c>
      <c r="B1696" s="2" t="s">
        <v>13</v>
      </c>
      <c r="C1696">
        <v>5</v>
      </c>
      <c r="D1696">
        <v>555221</v>
      </c>
      <c r="E1696">
        <v>9</v>
      </c>
      <c r="F1696">
        <v>1501</v>
      </c>
      <c r="G1696">
        <v>67</v>
      </c>
      <c r="H1696">
        <v>12.067270000000001</v>
      </c>
      <c r="I1696">
        <v>0</v>
      </c>
      <c r="J1696">
        <v>39</v>
      </c>
      <c r="K1696">
        <v>5</v>
      </c>
      <c r="L1696">
        <v>1370</v>
      </c>
    </row>
    <row r="1697" spans="1:12" hidden="1" x14ac:dyDescent="0.25">
      <c r="A1697" s="1">
        <v>44056</v>
      </c>
      <c r="B1697" s="2" t="s">
        <v>14</v>
      </c>
      <c r="C1697">
        <v>6</v>
      </c>
      <c r="D1697">
        <v>1243052</v>
      </c>
      <c r="E1697">
        <v>8</v>
      </c>
      <c r="F1697">
        <v>2181</v>
      </c>
      <c r="G1697">
        <v>55</v>
      </c>
      <c r="H1697">
        <v>4.4245929999999998</v>
      </c>
      <c r="I1697">
        <v>0</v>
      </c>
      <c r="J1697">
        <v>157</v>
      </c>
      <c r="K1697">
        <v>1</v>
      </c>
      <c r="L1697">
        <v>1944</v>
      </c>
    </row>
    <row r="1698" spans="1:12" hidden="1" x14ac:dyDescent="0.25">
      <c r="A1698" s="1">
        <v>44056</v>
      </c>
      <c r="B1698" s="2" t="s">
        <v>15</v>
      </c>
      <c r="C1698">
        <v>7</v>
      </c>
      <c r="D1698">
        <v>754705</v>
      </c>
      <c r="E1698">
        <v>60</v>
      </c>
      <c r="F1698">
        <v>3832</v>
      </c>
      <c r="G1698">
        <v>68</v>
      </c>
      <c r="H1698">
        <v>9.0101429999999993</v>
      </c>
      <c r="I1698">
        <v>0</v>
      </c>
      <c r="J1698">
        <v>108</v>
      </c>
      <c r="K1698">
        <v>4</v>
      </c>
      <c r="L1698">
        <v>3567</v>
      </c>
    </row>
    <row r="1699" spans="1:12" hidden="1" x14ac:dyDescent="0.25">
      <c r="A1699" s="1">
        <v>44056</v>
      </c>
      <c r="B1699" s="2" t="s">
        <v>16</v>
      </c>
      <c r="C1699">
        <v>8</v>
      </c>
      <c r="D1699">
        <v>394297</v>
      </c>
      <c r="E1699">
        <v>13</v>
      </c>
      <c r="F1699">
        <v>1004</v>
      </c>
      <c r="G1699">
        <v>27</v>
      </c>
      <c r="H1699">
        <v>6.8476299999999997</v>
      </c>
      <c r="I1699">
        <v>1</v>
      </c>
      <c r="J1699">
        <v>20</v>
      </c>
      <c r="K1699">
        <v>0</v>
      </c>
      <c r="L1699">
        <v>930</v>
      </c>
    </row>
    <row r="1700" spans="1:12" hidden="1" x14ac:dyDescent="0.25">
      <c r="A1700" s="1">
        <v>44056</v>
      </c>
      <c r="B1700" s="2" t="s">
        <v>17</v>
      </c>
      <c r="C1700">
        <v>9</v>
      </c>
      <c r="D1700">
        <v>1897491</v>
      </c>
      <c r="E1700">
        <v>76</v>
      </c>
      <c r="F1700">
        <v>5835</v>
      </c>
      <c r="G1700">
        <v>426</v>
      </c>
      <c r="H1700">
        <v>22.450700000000001</v>
      </c>
      <c r="I1700">
        <v>1</v>
      </c>
      <c r="J1700">
        <v>222</v>
      </c>
      <c r="K1700">
        <v>48</v>
      </c>
      <c r="L1700">
        <v>4831</v>
      </c>
    </row>
    <row r="1701" spans="1:12" x14ac:dyDescent="0.25">
      <c r="A1701" s="1">
        <v>44056</v>
      </c>
      <c r="B1701" s="2" t="s">
        <v>29</v>
      </c>
      <c r="C1701">
        <v>10</v>
      </c>
      <c r="D1701">
        <v>8858775</v>
      </c>
      <c r="E1701">
        <v>252</v>
      </c>
      <c r="F1701">
        <v>22840</v>
      </c>
      <c r="G1701">
        <v>923</v>
      </c>
      <c r="H1701">
        <v>10.41905</v>
      </c>
      <c r="I1701">
        <v>2</v>
      </c>
      <c r="J1701">
        <v>755</v>
      </c>
      <c r="K1701">
        <v>96</v>
      </c>
      <c r="L1701">
        <v>20372</v>
      </c>
    </row>
    <row r="1702" spans="1:12" hidden="1" x14ac:dyDescent="0.25">
      <c r="A1702" s="1">
        <v>44057</v>
      </c>
      <c r="B1702" s="2" t="s">
        <v>9</v>
      </c>
      <c r="C1702">
        <v>1</v>
      </c>
      <c r="D1702">
        <v>293433</v>
      </c>
      <c r="E1702">
        <v>1</v>
      </c>
      <c r="F1702">
        <v>438</v>
      </c>
      <c r="G1702">
        <v>12</v>
      </c>
      <c r="H1702">
        <v>4.0895200000000003</v>
      </c>
      <c r="I1702">
        <v>0</v>
      </c>
      <c r="J1702">
        <v>11</v>
      </c>
      <c r="K1702">
        <v>2</v>
      </c>
      <c r="L1702">
        <v>410</v>
      </c>
    </row>
    <row r="1703" spans="1:12" hidden="1" x14ac:dyDescent="0.25">
      <c r="A1703" s="1">
        <v>44057</v>
      </c>
      <c r="B1703" s="2" t="s">
        <v>10</v>
      </c>
      <c r="C1703">
        <v>2</v>
      </c>
      <c r="D1703">
        <v>560939</v>
      </c>
      <c r="E1703">
        <v>28</v>
      </c>
      <c r="F1703">
        <v>565</v>
      </c>
      <c r="G1703">
        <v>52</v>
      </c>
      <c r="H1703">
        <v>9.2701700000000002</v>
      </c>
      <c r="I1703">
        <v>0</v>
      </c>
      <c r="J1703">
        <v>13</v>
      </c>
      <c r="K1703">
        <v>3</v>
      </c>
      <c r="L1703">
        <v>457</v>
      </c>
    </row>
    <row r="1704" spans="1:12" hidden="1" x14ac:dyDescent="0.25">
      <c r="A1704" s="1">
        <v>44057</v>
      </c>
      <c r="B1704" s="2" t="s">
        <v>11</v>
      </c>
      <c r="C1704">
        <v>3</v>
      </c>
      <c r="D1704">
        <v>1677542</v>
      </c>
      <c r="E1704">
        <v>33</v>
      </c>
      <c r="F1704">
        <v>3583</v>
      </c>
      <c r="G1704">
        <v>97</v>
      </c>
      <c r="H1704">
        <v>5.7822690000000003</v>
      </c>
      <c r="I1704">
        <v>0</v>
      </c>
      <c r="J1704">
        <v>117</v>
      </c>
      <c r="K1704">
        <v>11</v>
      </c>
      <c r="L1704">
        <v>3277</v>
      </c>
    </row>
    <row r="1705" spans="1:12" hidden="1" x14ac:dyDescent="0.25">
      <c r="A1705" s="1">
        <v>44057</v>
      </c>
      <c r="B1705" s="2" t="s">
        <v>12</v>
      </c>
      <c r="C1705">
        <v>4</v>
      </c>
      <c r="D1705">
        <v>1482095</v>
      </c>
      <c r="E1705">
        <v>51</v>
      </c>
      <c r="F1705">
        <v>4014</v>
      </c>
      <c r="G1705">
        <v>167</v>
      </c>
      <c r="H1705">
        <v>11.26783</v>
      </c>
      <c r="I1705">
        <v>0</v>
      </c>
      <c r="J1705">
        <v>68</v>
      </c>
      <c r="K1705">
        <v>33</v>
      </c>
      <c r="L1705">
        <v>3635</v>
      </c>
    </row>
    <row r="1706" spans="1:12" hidden="1" x14ac:dyDescent="0.25">
      <c r="A1706" s="1">
        <v>44057</v>
      </c>
      <c r="B1706" s="2" t="s">
        <v>13</v>
      </c>
      <c r="C1706">
        <v>5</v>
      </c>
      <c r="D1706">
        <v>555221</v>
      </c>
      <c r="E1706">
        <v>21</v>
      </c>
      <c r="F1706">
        <v>1522</v>
      </c>
      <c r="G1706">
        <v>66</v>
      </c>
      <c r="H1706">
        <v>11.88716</v>
      </c>
      <c r="I1706">
        <v>0</v>
      </c>
      <c r="J1706">
        <v>39</v>
      </c>
      <c r="K1706">
        <v>4</v>
      </c>
      <c r="L1706">
        <v>1374</v>
      </c>
    </row>
    <row r="1707" spans="1:12" hidden="1" x14ac:dyDescent="0.25">
      <c r="A1707" s="1">
        <v>44057</v>
      </c>
      <c r="B1707" s="2" t="s">
        <v>14</v>
      </c>
      <c r="C1707">
        <v>6</v>
      </c>
      <c r="D1707">
        <v>1243052</v>
      </c>
      <c r="E1707">
        <v>13</v>
      </c>
      <c r="F1707">
        <v>2194</v>
      </c>
      <c r="G1707">
        <v>55</v>
      </c>
      <c r="H1707">
        <v>4.4245929999999998</v>
      </c>
      <c r="I1707">
        <v>0</v>
      </c>
      <c r="J1707">
        <v>157</v>
      </c>
      <c r="K1707">
        <v>6</v>
      </c>
      <c r="L1707">
        <v>1950</v>
      </c>
    </row>
    <row r="1708" spans="1:12" hidden="1" x14ac:dyDescent="0.25">
      <c r="A1708" s="1">
        <v>44057</v>
      </c>
      <c r="B1708" s="2" t="s">
        <v>15</v>
      </c>
      <c r="C1708">
        <v>7</v>
      </c>
      <c r="D1708">
        <v>754705</v>
      </c>
      <c r="E1708">
        <v>38</v>
      </c>
      <c r="F1708">
        <v>3870</v>
      </c>
      <c r="G1708">
        <v>127</v>
      </c>
      <c r="H1708">
        <v>16.827770000000001</v>
      </c>
      <c r="I1708">
        <v>0</v>
      </c>
      <c r="J1708">
        <v>108</v>
      </c>
      <c r="K1708">
        <v>2</v>
      </c>
      <c r="L1708">
        <v>3569</v>
      </c>
    </row>
    <row r="1709" spans="1:12" hidden="1" x14ac:dyDescent="0.25">
      <c r="A1709" s="1">
        <v>44057</v>
      </c>
      <c r="B1709" s="2" t="s">
        <v>16</v>
      </c>
      <c r="C1709">
        <v>8</v>
      </c>
      <c r="D1709">
        <v>394297</v>
      </c>
      <c r="E1709">
        <v>6</v>
      </c>
      <c r="F1709">
        <v>1010</v>
      </c>
      <c r="G1709">
        <v>37</v>
      </c>
      <c r="H1709">
        <v>9.3837890000000002</v>
      </c>
      <c r="I1709">
        <v>0</v>
      </c>
      <c r="J1709">
        <v>20</v>
      </c>
      <c r="K1709">
        <v>1</v>
      </c>
      <c r="L1709">
        <v>931</v>
      </c>
    </row>
    <row r="1710" spans="1:12" hidden="1" x14ac:dyDescent="0.25">
      <c r="A1710" s="1">
        <v>44057</v>
      </c>
      <c r="B1710" s="2" t="s">
        <v>17</v>
      </c>
      <c r="C1710">
        <v>9</v>
      </c>
      <c r="D1710">
        <v>1897491</v>
      </c>
      <c r="E1710">
        <v>158</v>
      </c>
      <c r="F1710">
        <v>5993</v>
      </c>
      <c r="G1710">
        <v>442</v>
      </c>
      <c r="H1710">
        <v>23.29392</v>
      </c>
      <c r="I1710">
        <v>1</v>
      </c>
      <c r="J1710">
        <v>223</v>
      </c>
      <c r="K1710">
        <v>48</v>
      </c>
      <c r="L1710">
        <v>4879</v>
      </c>
    </row>
    <row r="1711" spans="1:12" x14ac:dyDescent="0.25">
      <c r="A1711" s="1">
        <v>44057</v>
      </c>
      <c r="B1711" s="2" t="s">
        <v>29</v>
      </c>
      <c r="C1711">
        <v>10</v>
      </c>
      <c r="D1711">
        <v>8858775</v>
      </c>
      <c r="E1711">
        <v>349</v>
      </c>
      <c r="F1711">
        <v>23189</v>
      </c>
      <c r="G1711">
        <v>1055</v>
      </c>
      <c r="H1711">
        <v>11.9091</v>
      </c>
      <c r="I1711">
        <v>1</v>
      </c>
      <c r="J1711">
        <v>756</v>
      </c>
      <c r="K1711">
        <v>110</v>
      </c>
      <c r="L1711">
        <v>20482</v>
      </c>
    </row>
    <row r="1712" spans="1:12" hidden="1" x14ac:dyDescent="0.25">
      <c r="A1712" s="1">
        <v>44058</v>
      </c>
      <c r="B1712" s="2" t="s">
        <v>9</v>
      </c>
      <c r="C1712">
        <v>1</v>
      </c>
      <c r="D1712">
        <v>293433</v>
      </c>
      <c r="E1712">
        <v>1</v>
      </c>
      <c r="F1712">
        <v>439</v>
      </c>
      <c r="G1712">
        <v>12</v>
      </c>
      <c r="H1712">
        <v>4.0895200000000003</v>
      </c>
      <c r="I1712">
        <v>0</v>
      </c>
      <c r="J1712">
        <v>11</v>
      </c>
      <c r="K1712">
        <v>0</v>
      </c>
      <c r="L1712">
        <v>410</v>
      </c>
    </row>
    <row r="1713" spans="1:12" hidden="1" x14ac:dyDescent="0.25">
      <c r="A1713" s="1">
        <v>44058</v>
      </c>
      <c r="B1713" s="2" t="s">
        <v>10</v>
      </c>
      <c r="C1713">
        <v>2</v>
      </c>
      <c r="D1713">
        <v>560939</v>
      </c>
      <c r="E1713">
        <v>9</v>
      </c>
      <c r="F1713">
        <v>574</v>
      </c>
      <c r="G1713">
        <v>75</v>
      </c>
      <c r="H1713">
        <v>13.37044</v>
      </c>
      <c r="I1713">
        <v>0</v>
      </c>
      <c r="J1713">
        <v>13</v>
      </c>
      <c r="K1713">
        <v>4</v>
      </c>
      <c r="L1713">
        <v>461</v>
      </c>
    </row>
    <row r="1714" spans="1:12" hidden="1" x14ac:dyDescent="0.25">
      <c r="A1714" s="1">
        <v>44058</v>
      </c>
      <c r="B1714" s="2" t="s">
        <v>11</v>
      </c>
      <c r="C1714">
        <v>3</v>
      </c>
      <c r="D1714">
        <v>1677542</v>
      </c>
      <c r="E1714">
        <v>26</v>
      </c>
      <c r="F1714">
        <v>3609</v>
      </c>
      <c r="G1714">
        <v>121</v>
      </c>
      <c r="H1714">
        <v>7.2129339999999997</v>
      </c>
      <c r="I1714">
        <v>0</v>
      </c>
      <c r="J1714">
        <v>117</v>
      </c>
      <c r="K1714">
        <v>10</v>
      </c>
      <c r="L1714">
        <v>3287</v>
      </c>
    </row>
    <row r="1715" spans="1:12" hidden="1" x14ac:dyDescent="0.25">
      <c r="A1715" s="1">
        <v>44058</v>
      </c>
      <c r="B1715" s="2" t="s">
        <v>12</v>
      </c>
      <c r="C1715">
        <v>4</v>
      </c>
      <c r="D1715">
        <v>1482095</v>
      </c>
      <c r="E1715">
        <v>27</v>
      </c>
      <c r="F1715">
        <v>4041</v>
      </c>
      <c r="G1715">
        <v>197</v>
      </c>
      <c r="H1715">
        <v>13.292</v>
      </c>
      <c r="I1715">
        <v>0</v>
      </c>
      <c r="J1715">
        <v>68</v>
      </c>
      <c r="K1715">
        <v>15</v>
      </c>
      <c r="L1715">
        <v>3650</v>
      </c>
    </row>
    <row r="1716" spans="1:12" hidden="1" x14ac:dyDescent="0.25">
      <c r="A1716" s="1">
        <v>44058</v>
      </c>
      <c r="B1716" s="2" t="s">
        <v>13</v>
      </c>
      <c r="C1716">
        <v>5</v>
      </c>
      <c r="D1716">
        <v>555221</v>
      </c>
      <c r="E1716">
        <v>7</v>
      </c>
      <c r="F1716">
        <v>1529</v>
      </c>
      <c r="G1716">
        <v>84</v>
      </c>
      <c r="H1716">
        <v>15.129110000000001</v>
      </c>
      <c r="I1716">
        <v>0</v>
      </c>
      <c r="J1716">
        <v>39</v>
      </c>
      <c r="K1716">
        <v>1</v>
      </c>
      <c r="L1716">
        <v>1375</v>
      </c>
    </row>
    <row r="1717" spans="1:12" hidden="1" x14ac:dyDescent="0.25">
      <c r="A1717" s="1">
        <v>44058</v>
      </c>
      <c r="B1717" s="2" t="s">
        <v>14</v>
      </c>
      <c r="C1717">
        <v>6</v>
      </c>
      <c r="D1717">
        <v>1243052</v>
      </c>
      <c r="E1717">
        <v>9</v>
      </c>
      <c r="F1717">
        <v>2203</v>
      </c>
      <c r="G1717">
        <v>64</v>
      </c>
      <c r="H1717">
        <v>5.1486179999999999</v>
      </c>
      <c r="I1717">
        <v>0</v>
      </c>
      <c r="J1717">
        <v>157</v>
      </c>
      <c r="K1717">
        <v>8</v>
      </c>
      <c r="L1717">
        <v>1958</v>
      </c>
    </row>
    <row r="1718" spans="1:12" hidden="1" x14ac:dyDescent="0.25">
      <c r="A1718" s="1">
        <v>44058</v>
      </c>
      <c r="B1718" s="2" t="s">
        <v>15</v>
      </c>
      <c r="C1718">
        <v>7</v>
      </c>
      <c r="D1718">
        <v>754705</v>
      </c>
      <c r="E1718">
        <v>14</v>
      </c>
      <c r="F1718">
        <v>3884</v>
      </c>
      <c r="G1718">
        <v>162</v>
      </c>
      <c r="H1718">
        <v>21.465340000000001</v>
      </c>
      <c r="I1718">
        <v>0</v>
      </c>
      <c r="J1718">
        <v>108</v>
      </c>
      <c r="K1718">
        <v>6</v>
      </c>
      <c r="L1718">
        <v>3575</v>
      </c>
    </row>
    <row r="1719" spans="1:12" hidden="1" x14ac:dyDescent="0.25">
      <c r="A1719" s="1">
        <v>44058</v>
      </c>
      <c r="B1719" s="2" t="s">
        <v>16</v>
      </c>
      <c r="C1719">
        <v>8</v>
      </c>
      <c r="D1719">
        <v>394297</v>
      </c>
      <c r="E1719">
        <v>1</v>
      </c>
      <c r="F1719">
        <v>1011</v>
      </c>
      <c r="G1719">
        <v>40</v>
      </c>
      <c r="H1719">
        <v>10.144640000000001</v>
      </c>
      <c r="I1719">
        <v>0</v>
      </c>
      <c r="J1719">
        <v>20</v>
      </c>
      <c r="K1719">
        <v>5</v>
      </c>
      <c r="L1719">
        <v>936</v>
      </c>
    </row>
    <row r="1720" spans="1:12" hidden="1" x14ac:dyDescent="0.25">
      <c r="A1720" s="1">
        <v>44058</v>
      </c>
      <c r="B1720" s="2" t="s">
        <v>17</v>
      </c>
      <c r="C1720">
        <v>9</v>
      </c>
      <c r="D1720">
        <v>1897491</v>
      </c>
      <c r="E1720">
        <v>64</v>
      </c>
      <c r="F1720">
        <v>6057</v>
      </c>
      <c r="G1720">
        <v>558</v>
      </c>
      <c r="H1720">
        <v>29.407250000000001</v>
      </c>
      <c r="I1720">
        <v>0</v>
      </c>
      <c r="J1720">
        <v>223</v>
      </c>
      <c r="K1720">
        <v>32</v>
      </c>
      <c r="L1720">
        <v>4911</v>
      </c>
    </row>
    <row r="1721" spans="1:12" x14ac:dyDescent="0.25">
      <c r="A1721" s="1">
        <v>44058</v>
      </c>
      <c r="B1721" s="2" t="s">
        <v>29</v>
      </c>
      <c r="C1721">
        <v>10</v>
      </c>
      <c r="D1721">
        <v>8858775</v>
      </c>
      <c r="E1721">
        <v>158</v>
      </c>
      <c r="F1721">
        <v>23347</v>
      </c>
      <c r="G1721">
        <v>1313</v>
      </c>
      <c r="H1721">
        <v>14.82146</v>
      </c>
      <c r="I1721">
        <v>0</v>
      </c>
      <c r="J1721">
        <v>756</v>
      </c>
      <c r="K1721">
        <v>81</v>
      </c>
      <c r="L1721">
        <v>20563</v>
      </c>
    </row>
    <row r="1722" spans="1:12" hidden="1" x14ac:dyDescent="0.25">
      <c r="A1722" s="1">
        <v>44059</v>
      </c>
      <c r="B1722" s="2" t="s">
        <v>9</v>
      </c>
      <c r="C1722">
        <v>1</v>
      </c>
      <c r="D1722">
        <v>293433</v>
      </c>
      <c r="E1722">
        <v>1</v>
      </c>
      <c r="F1722">
        <v>440</v>
      </c>
      <c r="G1722">
        <v>11</v>
      </c>
      <c r="H1722">
        <v>3.748726</v>
      </c>
      <c r="I1722">
        <v>0</v>
      </c>
      <c r="J1722">
        <v>11</v>
      </c>
      <c r="K1722">
        <v>0</v>
      </c>
      <c r="L1722">
        <v>410</v>
      </c>
    </row>
    <row r="1723" spans="1:12" hidden="1" x14ac:dyDescent="0.25">
      <c r="A1723" s="1">
        <v>44059</v>
      </c>
      <c r="B1723" s="2" t="s">
        <v>10</v>
      </c>
      <c r="C1723">
        <v>2</v>
      </c>
      <c r="D1723">
        <v>560939</v>
      </c>
      <c r="E1723">
        <v>9</v>
      </c>
      <c r="F1723">
        <v>583</v>
      </c>
      <c r="G1723">
        <v>80</v>
      </c>
      <c r="H1723">
        <v>14.261799999999999</v>
      </c>
      <c r="I1723">
        <v>0</v>
      </c>
      <c r="J1723">
        <v>13</v>
      </c>
      <c r="K1723">
        <v>0</v>
      </c>
      <c r="L1723">
        <v>461</v>
      </c>
    </row>
    <row r="1724" spans="1:12" hidden="1" x14ac:dyDescent="0.25">
      <c r="A1724" s="1">
        <v>44059</v>
      </c>
      <c r="B1724" s="2" t="s">
        <v>11</v>
      </c>
      <c r="C1724">
        <v>3</v>
      </c>
      <c r="D1724">
        <v>1677542</v>
      </c>
      <c r="E1724">
        <v>14</v>
      </c>
      <c r="F1724">
        <v>3623</v>
      </c>
      <c r="G1724">
        <v>140</v>
      </c>
      <c r="H1724">
        <v>8.3455440000000003</v>
      </c>
      <c r="I1724">
        <v>0</v>
      </c>
      <c r="J1724">
        <v>117</v>
      </c>
      <c r="K1724">
        <v>8</v>
      </c>
      <c r="L1724">
        <v>3295</v>
      </c>
    </row>
    <row r="1725" spans="1:12" hidden="1" x14ac:dyDescent="0.25">
      <c r="A1725" s="1">
        <v>44059</v>
      </c>
      <c r="B1725" s="2" t="s">
        <v>12</v>
      </c>
      <c r="C1725">
        <v>4</v>
      </c>
      <c r="D1725">
        <v>1482095</v>
      </c>
      <c r="E1725">
        <v>30</v>
      </c>
      <c r="F1725">
        <v>4071</v>
      </c>
      <c r="G1725">
        <v>217</v>
      </c>
      <c r="H1725">
        <v>14.641439999999999</v>
      </c>
      <c r="I1725">
        <v>0</v>
      </c>
      <c r="J1725">
        <v>68</v>
      </c>
      <c r="K1725">
        <v>4</v>
      </c>
      <c r="L1725">
        <v>3654</v>
      </c>
    </row>
    <row r="1726" spans="1:12" hidden="1" x14ac:dyDescent="0.25">
      <c r="A1726" s="1">
        <v>44059</v>
      </c>
      <c r="B1726" s="2" t="s">
        <v>13</v>
      </c>
      <c r="C1726">
        <v>5</v>
      </c>
      <c r="D1726">
        <v>555221</v>
      </c>
      <c r="E1726">
        <v>4</v>
      </c>
      <c r="F1726">
        <v>1533</v>
      </c>
      <c r="G1726">
        <v>71</v>
      </c>
      <c r="H1726">
        <v>12.787699999999999</v>
      </c>
      <c r="I1726">
        <v>0</v>
      </c>
      <c r="J1726">
        <v>39</v>
      </c>
      <c r="K1726">
        <v>20</v>
      </c>
      <c r="L1726">
        <v>1395</v>
      </c>
    </row>
    <row r="1727" spans="1:12" hidden="1" x14ac:dyDescent="0.25">
      <c r="A1727" s="1">
        <v>44059</v>
      </c>
      <c r="B1727" s="2" t="s">
        <v>14</v>
      </c>
      <c r="C1727">
        <v>6</v>
      </c>
      <c r="D1727">
        <v>1243052</v>
      </c>
      <c r="E1727">
        <v>11</v>
      </c>
      <c r="F1727">
        <v>2214</v>
      </c>
      <c r="G1727">
        <v>69</v>
      </c>
      <c r="H1727">
        <v>5.5508540000000002</v>
      </c>
      <c r="I1727">
        <v>0</v>
      </c>
      <c r="J1727">
        <v>157</v>
      </c>
      <c r="K1727">
        <v>4</v>
      </c>
      <c r="L1727">
        <v>1962</v>
      </c>
    </row>
    <row r="1728" spans="1:12" hidden="1" x14ac:dyDescent="0.25">
      <c r="A1728" s="1">
        <v>44059</v>
      </c>
      <c r="B1728" s="2" t="s">
        <v>15</v>
      </c>
      <c r="C1728">
        <v>7</v>
      </c>
      <c r="D1728">
        <v>754705</v>
      </c>
      <c r="E1728">
        <v>19</v>
      </c>
      <c r="F1728">
        <v>3903</v>
      </c>
      <c r="G1728">
        <v>175</v>
      </c>
      <c r="H1728">
        <v>23.18787</v>
      </c>
      <c r="I1728">
        <v>0</v>
      </c>
      <c r="J1728">
        <v>108</v>
      </c>
      <c r="K1728">
        <v>5</v>
      </c>
      <c r="L1728">
        <v>3580</v>
      </c>
    </row>
    <row r="1729" spans="1:12" hidden="1" x14ac:dyDescent="0.25">
      <c r="A1729" s="1">
        <v>44059</v>
      </c>
      <c r="B1729" s="2" t="s">
        <v>16</v>
      </c>
      <c r="C1729">
        <v>8</v>
      </c>
      <c r="D1729">
        <v>394297</v>
      </c>
      <c r="E1729">
        <v>6</v>
      </c>
      <c r="F1729">
        <v>1017</v>
      </c>
      <c r="G1729">
        <v>41</v>
      </c>
      <c r="H1729">
        <v>10.398250000000001</v>
      </c>
      <c r="I1729">
        <v>0</v>
      </c>
      <c r="J1729">
        <v>20</v>
      </c>
      <c r="K1729">
        <v>4</v>
      </c>
      <c r="L1729">
        <v>940</v>
      </c>
    </row>
    <row r="1730" spans="1:12" hidden="1" x14ac:dyDescent="0.25">
      <c r="A1730" s="1">
        <v>44059</v>
      </c>
      <c r="B1730" s="2" t="s">
        <v>17</v>
      </c>
      <c r="C1730">
        <v>9</v>
      </c>
      <c r="D1730">
        <v>1897491</v>
      </c>
      <c r="E1730">
        <v>73</v>
      </c>
      <c r="F1730">
        <v>6130</v>
      </c>
      <c r="G1730">
        <v>562</v>
      </c>
      <c r="H1730">
        <v>29.61806</v>
      </c>
      <c r="I1730">
        <v>0</v>
      </c>
      <c r="J1730">
        <v>223</v>
      </c>
      <c r="K1730">
        <v>31</v>
      </c>
      <c r="L1730">
        <v>4942</v>
      </c>
    </row>
    <row r="1731" spans="1:12" x14ac:dyDescent="0.25">
      <c r="A1731" s="1">
        <v>44059</v>
      </c>
      <c r="B1731" s="2" t="s">
        <v>29</v>
      </c>
      <c r="C1731">
        <v>10</v>
      </c>
      <c r="D1731">
        <v>8858775</v>
      </c>
      <c r="E1731">
        <v>167</v>
      </c>
      <c r="F1731">
        <v>23514</v>
      </c>
      <c r="G1731">
        <v>1366</v>
      </c>
      <c r="H1731">
        <v>15.419739999999999</v>
      </c>
      <c r="I1731">
        <v>0</v>
      </c>
      <c r="J1731">
        <v>756</v>
      </c>
      <c r="K1731">
        <v>76</v>
      </c>
      <c r="L1731">
        <v>20639</v>
      </c>
    </row>
    <row r="1732" spans="1:12" hidden="1" x14ac:dyDescent="0.25">
      <c r="A1732" s="1">
        <v>44060</v>
      </c>
      <c r="B1732" s="2" t="s">
        <v>9</v>
      </c>
      <c r="C1732">
        <v>1</v>
      </c>
      <c r="D1732">
        <v>293433</v>
      </c>
      <c r="E1732">
        <v>3</v>
      </c>
      <c r="F1732">
        <v>443</v>
      </c>
      <c r="G1732">
        <v>12</v>
      </c>
      <c r="H1732">
        <v>4.0895200000000003</v>
      </c>
      <c r="I1732">
        <v>0</v>
      </c>
      <c r="J1732">
        <v>11</v>
      </c>
      <c r="K1732">
        <v>1</v>
      </c>
      <c r="L1732">
        <v>411</v>
      </c>
    </row>
    <row r="1733" spans="1:12" hidden="1" x14ac:dyDescent="0.25">
      <c r="A1733" s="1">
        <v>44060</v>
      </c>
      <c r="B1733" s="2" t="s">
        <v>10</v>
      </c>
      <c r="C1733">
        <v>2</v>
      </c>
      <c r="D1733">
        <v>560939</v>
      </c>
      <c r="E1733">
        <v>2</v>
      </c>
      <c r="F1733">
        <v>585</v>
      </c>
      <c r="G1733">
        <v>84</v>
      </c>
      <c r="H1733">
        <v>14.97489</v>
      </c>
      <c r="I1733">
        <v>0</v>
      </c>
      <c r="J1733">
        <v>13</v>
      </c>
      <c r="K1733">
        <v>7</v>
      </c>
      <c r="L1733">
        <v>468</v>
      </c>
    </row>
    <row r="1734" spans="1:12" hidden="1" x14ac:dyDescent="0.25">
      <c r="A1734" s="1">
        <v>44060</v>
      </c>
      <c r="B1734" s="2" t="s">
        <v>11</v>
      </c>
      <c r="C1734">
        <v>3</v>
      </c>
      <c r="D1734">
        <v>1677542</v>
      </c>
      <c r="E1734">
        <v>25</v>
      </c>
      <c r="F1734">
        <v>3648</v>
      </c>
      <c r="G1734">
        <v>147</v>
      </c>
      <c r="H1734">
        <v>8.7628210000000006</v>
      </c>
      <c r="I1734">
        <v>0</v>
      </c>
      <c r="J1734">
        <v>117</v>
      </c>
      <c r="K1734">
        <v>8</v>
      </c>
      <c r="L1734">
        <v>3303</v>
      </c>
    </row>
    <row r="1735" spans="1:12" hidden="1" x14ac:dyDescent="0.25">
      <c r="A1735" s="1">
        <v>44060</v>
      </c>
      <c r="B1735" s="2" t="s">
        <v>12</v>
      </c>
      <c r="C1735">
        <v>4</v>
      </c>
      <c r="D1735">
        <v>1482095</v>
      </c>
      <c r="E1735">
        <v>30</v>
      </c>
      <c r="F1735">
        <v>4101</v>
      </c>
      <c r="G1735">
        <v>236</v>
      </c>
      <c r="H1735">
        <v>15.923410000000001</v>
      </c>
      <c r="I1735">
        <v>0</v>
      </c>
      <c r="J1735">
        <v>68</v>
      </c>
      <c r="K1735">
        <v>35</v>
      </c>
      <c r="L1735">
        <v>3689</v>
      </c>
    </row>
    <row r="1736" spans="1:12" hidden="1" x14ac:dyDescent="0.25">
      <c r="A1736" s="1">
        <v>44060</v>
      </c>
      <c r="B1736" s="2" t="s">
        <v>13</v>
      </c>
      <c r="C1736">
        <v>5</v>
      </c>
      <c r="D1736">
        <v>555221</v>
      </c>
      <c r="E1736">
        <v>1</v>
      </c>
      <c r="F1736">
        <v>1534</v>
      </c>
      <c r="G1736">
        <v>73</v>
      </c>
      <c r="H1736">
        <v>13.147919999999999</v>
      </c>
      <c r="I1736">
        <v>0</v>
      </c>
      <c r="J1736">
        <v>39</v>
      </c>
      <c r="K1736">
        <v>8</v>
      </c>
      <c r="L1736">
        <v>1403</v>
      </c>
    </row>
    <row r="1737" spans="1:12" hidden="1" x14ac:dyDescent="0.25">
      <c r="A1737" s="1">
        <v>44060</v>
      </c>
      <c r="B1737" s="2" t="s">
        <v>14</v>
      </c>
      <c r="C1737">
        <v>6</v>
      </c>
      <c r="D1737">
        <v>1243052</v>
      </c>
      <c r="E1737">
        <v>16</v>
      </c>
      <c r="F1737">
        <v>2230</v>
      </c>
      <c r="G1737">
        <v>78</v>
      </c>
      <c r="H1737">
        <v>6.2748790000000003</v>
      </c>
      <c r="I1737">
        <v>0</v>
      </c>
      <c r="J1737">
        <v>157</v>
      </c>
      <c r="K1737">
        <v>6</v>
      </c>
      <c r="L1737">
        <v>1968</v>
      </c>
    </row>
    <row r="1738" spans="1:12" hidden="1" x14ac:dyDescent="0.25">
      <c r="A1738" s="1">
        <v>44060</v>
      </c>
      <c r="B1738" s="2" t="s">
        <v>15</v>
      </c>
      <c r="C1738">
        <v>7</v>
      </c>
      <c r="D1738">
        <v>754705</v>
      </c>
      <c r="E1738">
        <v>35</v>
      </c>
      <c r="F1738">
        <v>3938</v>
      </c>
      <c r="G1738">
        <v>191</v>
      </c>
      <c r="H1738">
        <v>25.3079</v>
      </c>
      <c r="I1738">
        <v>0</v>
      </c>
      <c r="J1738">
        <v>108</v>
      </c>
      <c r="K1738">
        <v>3</v>
      </c>
      <c r="L1738">
        <v>3583</v>
      </c>
    </row>
    <row r="1739" spans="1:12" hidden="1" x14ac:dyDescent="0.25">
      <c r="A1739" s="1">
        <v>44060</v>
      </c>
      <c r="B1739" s="2" t="s">
        <v>16</v>
      </c>
      <c r="C1739">
        <v>8</v>
      </c>
      <c r="D1739">
        <v>394297</v>
      </c>
      <c r="E1739">
        <v>5</v>
      </c>
      <c r="F1739">
        <v>1022</v>
      </c>
      <c r="G1739">
        <v>39</v>
      </c>
      <c r="H1739">
        <v>9.8910210000000003</v>
      </c>
      <c r="I1739">
        <v>0</v>
      </c>
      <c r="J1739">
        <v>20</v>
      </c>
      <c r="K1739">
        <v>2</v>
      </c>
      <c r="L1739">
        <v>942</v>
      </c>
    </row>
    <row r="1740" spans="1:12" hidden="1" x14ac:dyDescent="0.25">
      <c r="A1740" s="1">
        <v>44060</v>
      </c>
      <c r="B1740" s="2" t="s">
        <v>17</v>
      </c>
      <c r="C1740">
        <v>9</v>
      </c>
      <c r="D1740">
        <v>1897491</v>
      </c>
      <c r="E1740">
        <v>140</v>
      </c>
      <c r="F1740">
        <v>6270</v>
      </c>
      <c r="G1740">
        <v>602</v>
      </c>
      <c r="H1740">
        <v>31.726099999999999</v>
      </c>
      <c r="I1740">
        <v>0</v>
      </c>
      <c r="J1740">
        <v>223</v>
      </c>
      <c r="K1740">
        <v>41</v>
      </c>
      <c r="L1740">
        <v>4983</v>
      </c>
    </row>
    <row r="1741" spans="1:12" x14ac:dyDescent="0.25">
      <c r="A1741" s="1">
        <v>44060</v>
      </c>
      <c r="B1741" s="2" t="s">
        <v>29</v>
      </c>
      <c r="C1741">
        <v>10</v>
      </c>
      <c r="D1741">
        <v>8858775</v>
      </c>
      <c r="E1741">
        <v>257</v>
      </c>
      <c r="F1741">
        <v>23771</v>
      </c>
      <c r="G1741">
        <v>1462</v>
      </c>
      <c r="H1741">
        <v>16.503409999999999</v>
      </c>
      <c r="I1741">
        <v>0</v>
      </c>
      <c r="J1741">
        <v>756</v>
      </c>
      <c r="K1741">
        <v>111</v>
      </c>
      <c r="L1741">
        <v>20750</v>
      </c>
    </row>
    <row r="1742" spans="1:12" hidden="1" x14ac:dyDescent="0.25">
      <c r="A1742" s="1">
        <v>44061</v>
      </c>
      <c r="B1742" s="2" t="s">
        <v>9</v>
      </c>
      <c r="C1742">
        <v>1</v>
      </c>
      <c r="D1742">
        <v>293433</v>
      </c>
      <c r="E1742">
        <v>3</v>
      </c>
      <c r="F1742">
        <v>446</v>
      </c>
      <c r="G1742">
        <v>13</v>
      </c>
      <c r="H1742">
        <v>4.4303129999999999</v>
      </c>
      <c r="I1742">
        <v>0</v>
      </c>
      <c r="J1742">
        <v>11</v>
      </c>
      <c r="K1742">
        <v>2</v>
      </c>
      <c r="L1742">
        <v>413</v>
      </c>
    </row>
    <row r="1743" spans="1:12" hidden="1" x14ac:dyDescent="0.25">
      <c r="A1743" s="1">
        <v>44061</v>
      </c>
      <c r="B1743" s="2" t="s">
        <v>10</v>
      </c>
      <c r="C1743">
        <v>2</v>
      </c>
      <c r="D1743">
        <v>560939</v>
      </c>
      <c r="E1743">
        <v>6</v>
      </c>
      <c r="F1743">
        <v>591</v>
      </c>
      <c r="G1743">
        <v>84</v>
      </c>
      <c r="H1743">
        <v>14.97489</v>
      </c>
      <c r="I1743">
        <v>0</v>
      </c>
      <c r="J1743">
        <v>13</v>
      </c>
      <c r="K1743">
        <v>3</v>
      </c>
      <c r="L1743">
        <v>471</v>
      </c>
    </row>
    <row r="1744" spans="1:12" hidden="1" x14ac:dyDescent="0.25">
      <c r="A1744" s="1">
        <v>44061</v>
      </c>
      <c r="B1744" s="2" t="s">
        <v>11</v>
      </c>
      <c r="C1744">
        <v>3</v>
      </c>
      <c r="D1744">
        <v>1677542</v>
      </c>
      <c r="E1744">
        <v>24</v>
      </c>
      <c r="F1744">
        <v>3672</v>
      </c>
      <c r="G1744">
        <v>156</v>
      </c>
      <c r="H1744">
        <v>9.2993199999999998</v>
      </c>
      <c r="I1744">
        <v>0</v>
      </c>
      <c r="J1744">
        <v>117</v>
      </c>
      <c r="K1744">
        <v>16</v>
      </c>
      <c r="L1744">
        <v>3319</v>
      </c>
    </row>
    <row r="1745" spans="1:12" hidden="1" x14ac:dyDescent="0.25">
      <c r="A1745" s="1">
        <v>44061</v>
      </c>
      <c r="B1745" s="2" t="s">
        <v>12</v>
      </c>
      <c r="C1745">
        <v>4</v>
      </c>
      <c r="D1745">
        <v>1482095</v>
      </c>
      <c r="E1745">
        <v>57</v>
      </c>
      <c r="F1745">
        <v>4158</v>
      </c>
      <c r="G1745">
        <v>237</v>
      </c>
      <c r="H1745">
        <v>15.990880000000001</v>
      </c>
      <c r="I1745">
        <v>0</v>
      </c>
      <c r="J1745">
        <v>68</v>
      </c>
      <c r="K1745">
        <v>28</v>
      </c>
      <c r="L1745">
        <v>3717</v>
      </c>
    </row>
    <row r="1746" spans="1:12" hidden="1" x14ac:dyDescent="0.25">
      <c r="A1746" s="1">
        <v>44061</v>
      </c>
      <c r="B1746" s="2" t="s">
        <v>13</v>
      </c>
      <c r="C1746">
        <v>5</v>
      </c>
      <c r="D1746">
        <v>555221</v>
      </c>
      <c r="E1746">
        <v>30</v>
      </c>
      <c r="F1746">
        <v>1564</v>
      </c>
      <c r="G1746">
        <v>69</v>
      </c>
      <c r="H1746">
        <v>12.427479999999999</v>
      </c>
      <c r="I1746">
        <v>0</v>
      </c>
      <c r="J1746">
        <v>39</v>
      </c>
      <c r="K1746">
        <v>9</v>
      </c>
      <c r="L1746">
        <v>1412</v>
      </c>
    </row>
    <row r="1747" spans="1:12" hidden="1" x14ac:dyDescent="0.25">
      <c r="A1747" s="1">
        <v>44061</v>
      </c>
      <c r="B1747" s="2" t="s">
        <v>14</v>
      </c>
      <c r="C1747">
        <v>6</v>
      </c>
      <c r="D1747">
        <v>1243052</v>
      </c>
      <c r="E1747">
        <v>28</v>
      </c>
      <c r="F1747">
        <v>2258</v>
      </c>
      <c r="G1747">
        <v>87</v>
      </c>
      <c r="H1747">
        <v>6.9989030000000003</v>
      </c>
      <c r="I1747">
        <v>0</v>
      </c>
      <c r="J1747">
        <v>157</v>
      </c>
      <c r="K1747">
        <v>6</v>
      </c>
      <c r="L1747">
        <v>1974</v>
      </c>
    </row>
    <row r="1748" spans="1:12" hidden="1" x14ac:dyDescent="0.25">
      <c r="A1748" s="1">
        <v>44061</v>
      </c>
      <c r="B1748" s="2" t="s">
        <v>15</v>
      </c>
      <c r="C1748">
        <v>7</v>
      </c>
      <c r="D1748">
        <v>754705</v>
      </c>
      <c r="E1748">
        <v>19</v>
      </c>
      <c r="F1748">
        <v>3957</v>
      </c>
      <c r="G1748">
        <v>213</v>
      </c>
      <c r="H1748">
        <v>28.222950000000001</v>
      </c>
      <c r="I1748">
        <v>0</v>
      </c>
      <c r="J1748">
        <v>108</v>
      </c>
      <c r="K1748">
        <v>8</v>
      </c>
      <c r="L1748">
        <v>3591</v>
      </c>
    </row>
    <row r="1749" spans="1:12" hidden="1" x14ac:dyDescent="0.25">
      <c r="A1749" s="1">
        <v>44061</v>
      </c>
      <c r="B1749" s="2" t="s">
        <v>16</v>
      </c>
      <c r="C1749">
        <v>8</v>
      </c>
      <c r="D1749">
        <v>394297</v>
      </c>
      <c r="E1749">
        <v>2</v>
      </c>
      <c r="F1749">
        <v>1024</v>
      </c>
      <c r="G1749">
        <v>41</v>
      </c>
      <c r="H1749">
        <v>10.398250000000001</v>
      </c>
      <c r="I1749">
        <v>0</v>
      </c>
      <c r="J1749">
        <v>20</v>
      </c>
      <c r="K1749">
        <v>7</v>
      </c>
      <c r="L1749">
        <v>949</v>
      </c>
    </row>
    <row r="1750" spans="1:12" hidden="1" x14ac:dyDescent="0.25">
      <c r="A1750" s="1">
        <v>44061</v>
      </c>
      <c r="B1750" s="2" t="s">
        <v>17</v>
      </c>
      <c r="C1750">
        <v>9</v>
      </c>
      <c r="D1750">
        <v>1897491</v>
      </c>
      <c r="E1750">
        <v>78</v>
      </c>
      <c r="F1750">
        <v>6348</v>
      </c>
      <c r="G1750">
        <v>661</v>
      </c>
      <c r="H1750">
        <v>34.835479999999997</v>
      </c>
      <c r="I1750">
        <v>0</v>
      </c>
      <c r="J1750">
        <v>223</v>
      </c>
      <c r="K1750">
        <v>68</v>
      </c>
      <c r="L1750">
        <v>5051</v>
      </c>
    </row>
    <row r="1751" spans="1:12" x14ac:dyDescent="0.25">
      <c r="A1751" s="1">
        <v>44061</v>
      </c>
      <c r="B1751" s="2" t="s">
        <v>29</v>
      </c>
      <c r="C1751">
        <v>10</v>
      </c>
      <c r="D1751">
        <v>8858775</v>
      </c>
      <c r="E1751">
        <v>247</v>
      </c>
      <c r="F1751">
        <v>24018</v>
      </c>
      <c r="G1751">
        <v>1561</v>
      </c>
      <c r="H1751">
        <v>17.620950000000001</v>
      </c>
      <c r="I1751">
        <v>0</v>
      </c>
      <c r="J1751">
        <v>756</v>
      </c>
      <c r="K1751">
        <v>147</v>
      </c>
      <c r="L1751">
        <v>20897</v>
      </c>
    </row>
    <row r="1752" spans="1:12" hidden="1" x14ac:dyDescent="0.25">
      <c r="A1752" s="1">
        <v>44062</v>
      </c>
      <c r="B1752" s="2" t="s">
        <v>9</v>
      </c>
      <c r="C1752">
        <v>1</v>
      </c>
      <c r="D1752">
        <v>293433</v>
      </c>
      <c r="E1752">
        <v>6</v>
      </c>
      <c r="F1752">
        <v>452</v>
      </c>
      <c r="G1752">
        <v>15</v>
      </c>
      <c r="H1752">
        <v>5.1118990000000002</v>
      </c>
      <c r="I1752">
        <v>0</v>
      </c>
      <c r="J1752">
        <v>11</v>
      </c>
      <c r="K1752">
        <v>0</v>
      </c>
      <c r="L1752">
        <v>413</v>
      </c>
    </row>
    <row r="1753" spans="1:12" hidden="1" x14ac:dyDescent="0.25">
      <c r="A1753" s="1">
        <v>44062</v>
      </c>
      <c r="B1753" s="2" t="s">
        <v>10</v>
      </c>
      <c r="C1753">
        <v>2</v>
      </c>
      <c r="D1753">
        <v>560939</v>
      </c>
      <c r="E1753">
        <v>5</v>
      </c>
      <c r="F1753">
        <v>596</v>
      </c>
      <c r="G1753">
        <v>87</v>
      </c>
      <c r="H1753">
        <v>15.50971</v>
      </c>
      <c r="I1753">
        <v>0</v>
      </c>
      <c r="J1753">
        <v>13</v>
      </c>
      <c r="K1753">
        <v>5</v>
      </c>
      <c r="L1753">
        <v>476</v>
      </c>
    </row>
    <row r="1754" spans="1:12" hidden="1" x14ac:dyDescent="0.25">
      <c r="A1754" s="1">
        <v>44062</v>
      </c>
      <c r="B1754" s="2" t="s">
        <v>11</v>
      </c>
      <c r="C1754">
        <v>3</v>
      </c>
      <c r="D1754">
        <v>1677542</v>
      </c>
      <c r="E1754">
        <v>15</v>
      </c>
      <c r="F1754">
        <v>3687</v>
      </c>
      <c r="G1754">
        <v>153</v>
      </c>
      <c r="H1754">
        <v>9.1204870000000007</v>
      </c>
      <c r="I1754">
        <v>0</v>
      </c>
      <c r="J1754">
        <v>117</v>
      </c>
      <c r="K1754">
        <v>16</v>
      </c>
      <c r="L1754">
        <v>3335</v>
      </c>
    </row>
    <row r="1755" spans="1:12" hidden="1" x14ac:dyDescent="0.25">
      <c r="A1755" s="1">
        <v>44062</v>
      </c>
      <c r="B1755" s="2" t="s">
        <v>12</v>
      </c>
      <c r="C1755">
        <v>4</v>
      </c>
      <c r="D1755">
        <v>1482095</v>
      </c>
      <c r="E1755">
        <v>77</v>
      </c>
      <c r="F1755">
        <v>4235</v>
      </c>
      <c r="G1755">
        <v>267</v>
      </c>
      <c r="H1755">
        <v>18.015039999999999</v>
      </c>
      <c r="I1755">
        <v>0</v>
      </c>
      <c r="J1755">
        <v>68</v>
      </c>
      <c r="K1755">
        <v>15</v>
      </c>
      <c r="L1755">
        <v>3732</v>
      </c>
    </row>
    <row r="1756" spans="1:12" hidden="1" x14ac:dyDescent="0.25">
      <c r="A1756" s="1">
        <v>44062</v>
      </c>
      <c r="B1756" s="2" t="s">
        <v>13</v>
      </c>
      <c r="C1756">
        <v>5</v>
      </c>
      <c r="D1756">
        <v>555221</v>
      </c>
      <c r="E1756">
        <v>16</v>
      </c>
      <c r="F1756">
        <v>1580</v>
      </c>
      <c r="G1756">
        <v>85</v>
      </c>
      <c r="H1756">
        <v>15.30922</v>
      </c>
      <c r="I1756">
        <v>0</v>
      </c>
      <c r="J1756">
        <v>39</v>
      </c>
      <c r="K1756">
        <v>6</v>
      </c>
      <c r="L1756">
        <v>1418</v>
      </c>
    </row>
    <row r="1757" spans="1:12" hidden="1" x14ac:dyDescent="0.25">
      <c r="A1757" s="1">
        <v>44062</v>
      </c>
      <c r="B1757" s="2" t="s">
        <v>14</v>
      </c>
      <c r="C1757">
        <v>6</v>
      </c>
      <c r="D1757">
        <v>1243052</v>
      </c>
      <c r="E1757">
        <v>15</v>
      </c>
      <c r="F1757">
        <v>2273</v>
      </c>
      <c r="G1757">
        <v>103</v>
      </c>
      <c r="H1757">
        <v>8.2860569999999996</v>
      </c>
      <c r="I1757">
        <v>0</v>
      </c>
      <c r="J1757">
        <v>157</v>
      </c>
      <c r="K1757">
        <v>8</v>
      </c>
      <c r="L1757">
        <v>1982</v>
      </c>
    </row>
    <row r="1758" spans="1:12" hidden="1" x14ac:dyDescent="0.25">
      <c r="A1758" s="1">
        <v>44062</v>
      </c>
      <c r="B1758" s="2" t="s">
        <v>15</v>
      </c>
      <c r="C1758">
        <v>7</v>
      </c>
      <c r="D1758">
        <v>754705</v>
      </c>
      <c r="E1758">
        <v>21</v>
      </c>
      <c r="F1758">
        <v>3978</v>
      </c>
      <c r="G1758">
        <v>205</v>
      </c>
      <c r="H1758">
        <v>27.162929999999999</v>
      </c>
      <c r="I1758">
        <v>0</v>
      </c>
      <c r="J1758">
        <v>108</v>
      </c>
      <c r="K1758">
        <v>22</v>
      </c>
      <c r="L1758">
        <v>3613</v>
      </c>
    </row>
    <row r="1759" spans="1:12" hidden="1" x14ac:dyDescent="0.25">
      <c r="A1759" s="1">
        <v>44062</v>
      </c>
      <c r="B1759" s="2" t="s">
        <v>16</v>
      </c>
      <c r="C1759">
        <v>8</v>
      </c>
      <c r="D1759">
        <v>394297</v>
      </c>
      <c r="E1759">
        <v>15</v>
      </c>
      <c r="F1759">
        <v>1039</v>
      </c>
      <c r="G1759">
        <v>41</v>
      </c>
      <c r="H1759">
        <v>10.398250000000001</v>
      </c>
      <c r="I1759">
        <v>0</v>
      </c>
      <c r="J1759">
        <v>20</v>
      </c>
      <c r="K1759">
        <v>5</v>
      </c>
      <c r="L1759">
        <v>954</v>
      </c>
    </row>
    <row r="1760" spans="1:12" hidden="1" x14ac:dyDescent="0.25">
      <c r="A1760" s="1">
        <v>44062</v>
      </c>
      <c r="B1760" s="2" t="s">
        <v>17</v>
      </c>
      <c r="C1760">
        <v>9</v>
      </c>
      <c r="D1760">
        <v>1897491</v>
      </c>
      <c r="E1760">
        <v>180</v>
      </c>
      <c r="F1760">
        <v>6528</v>
      </c>
      <c r="G1760">
        <v>666</v>
      </c>
      <c r="H1760">
        <v>35.098979999999997</v>
      </c>
      <c r="I1760">
        <v>1</v>
      </c>
      <c r="J1760">
        <v>224</v>
      </c>
      <c r="K1760">
        <v>54</v>
      </c>
      <c r="L1760">
        <v>5105</v>
      </c>
    </row>
    <row r="1761" spans="1:12" x14ac:dyDescent="0.25">
      <c r="A1761" s="1">
        <v>44062</v>
      </c>
      <c r="B1761" s="2" t="s">
        <v>29</v>
      </c>
      <c r="C1761">
        <v>10</v>
      </c>
      <c r="D1761">
        <v>8858775</v>
      </c>
      <c r="E1761">
        <v>350</v>
      </c>
      <c r="F1761">
        <v>24368</v>
      </c>
      <c r="G1761">
        <v>1622</v>
      </c>
      <c r="H1761">
        <v>18.309529999999999</v>
      </c>
      <c r="I1761">
        <v>1</v>
      </c>
      <c r="J1761">
        <v>757</v>
      </c>
      <c r="K1761">
        <v>131</v>
      </c>
      <c r="L1761">
        <v>21028</v>
      </c>
    </row>
    <row r="1762" spans="1:12" hidden="1" x14ac:dyDescent="0.25">
      <c r="A1762" s="1">
        <v>44063</v>
      </c>
      <c r="B1762" s="2" t="s">
        <v>9</v>
      </c>
      <c r="C1762">
        <v>1</v>
      </c>
      <c r="D1762">
        <v>293433</v>
      </c>
      <c r="E1762">
        <v>5</v>
      </c>
      <c r="F1762">
        <v>457</v>
      </c>
      <c r="G1762">
        <v>17</v>
      </c>
      <c r="H1762">
        <v>5.7934859999999997</v>
      </c>
      <c r="I1762">
        <v>0</v>
      </c>
      <c r="J1762">
        <v>11</v>
      </c>
      <c r="K1762">
        <v>1</v>
      </c>
      <c r="L1762">
        <v>414</v>
      </c>
    </row>
    <row r="1763" spans="1:12" hidden="1" x14ac:dyDescent="0.25">
      <c r="A1763" s="1">
        <v>44063</v>
      </c>
      <c r="B1763" s="2" t="s">
        <v>10</v>
      </c>
      <c r="C1763">
        <v>2</v>
      </c>
      <c r="D1763">
        <v>560939</v>
      </c>
      <c r="E1763">
        <v>8</v>
      </c>
      <c r="F1763">
        <v>604</v>
      </c>
      <c r="G1763">
        <v>86</v>
      </c>
      <c r="H1763">
        <v>15.331440000000001</v>
      </c>
      <c r="I1763">
        <v>0</v>
      </c>
      <c r="J1763">
        <v>13</v>
      </c>
      <c r="K1763">
        <v>2</v>
      </c>
      <c r="L1763">
        <v>478</v>
      </c>
    </row>
    <row r="1764" spans="1:12" hidden="1" x14ac:dyDescent="0.25">
      <c r="A1764" s="1">
        <v>44063</v>
      </c>
      <c r="B1764" s="2" t="s">
        <v>11</v>
      </c>
      <c r="C1764">
        <v>3</v>
      </c>
      <c r="D1764">
        <v>1677542</v>
      </c>
      <c r="E1764">
        <v>33</v>
      </c>
      <c r="F1764">
        <v>3720</v>
      </c>
      <c r="G1764">
        <v>152</v>
      </c>
      <c r="H1764">
        <v>9.0608760000000004</v>
      </c>
      <c r="I1764">
        <v>0</v>
      </c>
      <c r="J1764">
        <v>117</v>
      </c>
      <c r="K1764">
        <v>15</v>
      </c>
      <c r="L1764">
        <v>3350</v>
      </c>
    </row>
    <row r="1765" spans="1:12" hidden="1" x14ac:dyDescent="0.25">
      <c r="A1765" s="1">
        <v>44063</v>
      </c>
      <c r="B1765" s="2" t="s">
        <v>12</v>
      </c>
      <c r="C1765">
        <v>4</v>
      </c>
      <c r="D1765">
        <v>1482095</v>
      </c>
      <c r="E1765">
        <v>61</v>
      </c>
      <c r="F1765">
        <v>4296</v>
      </c>
      <c r="G1765">
        <v>314</v>
      </c>
      <c r="H1765">
        <v>21.186229999999998</v>
      </c>
      <c r="I1765">
        <v>0</v>
      </c>
      <c r="J1765">
        <v>68</v>
      </c>
      <c r="K1765">
        <v>25</v>
      </c>
      <c r="L1765">
        <v>3757</v>
      </c>
    </row>
    <row r="1766" spans="1:12" hidden="1" x14ac:dyDescent="0.25">
      <c r="A1766" s="1">
        <v>44063</v>
      </c>
      <c r="B1766" s="2" t="s">
        <v>13</v>
      </c>
      <c r="C1766">
        <v>5</v>
      </c>
      <c r="D1766">
        <v>555221</v>
      </c>
      <c r="E1766">
        <v>1</v>
      </c>
      <c r="F1766">
        <v>1581</v>
      </c>
      <c r="G1766">
        <v>88</v>
      </c>
      <c r="H1766">
        <v>15.849539999999999</v>
      </c>
      <c r="I1766">
        <v>0</v>
      </c>
      <c r="J1766">
        <v>39</v>
      </c>
      <c r="K1766">
        <v>11</v>
      </c>
      <c r="L1766">
        <v>1429</v>
      </c>
    </row>
    <row r="1767" spans="1:12" hidden="1" x14ac:dyDescent="0.25">
      <c r="A1767" s="1">
        <v>44063</v>
      </c>
      <c r="B1767" s="2" t="s">
        <v>14</v>
      </c>
      <c r="C1767">
        <v>6</v>
      </c>
      <c r="D1767">
        <v>1243052</v>
      </c>
      <c r="E1767">
        <v>15</v>
      </c>
      <c r="F1767">
        <v>2288</v>
      </c>
      <c r="G1767">
        <v>100</v>
      </c>
      <c r="H1767">
        <v>8.0447159999999993</v>
      </c>
      <c r="I1767">
        <v>0</v>
      </c>
      <c r="J1767">
        <v>157</v>
      </c>
      <c r="K1767">
        <v>5</v>
      </c>
      <c r="L1767">
        <v>1987</v>
      </c>
    </row>
    <row r="1768" spans="1:12" hidden="1" x14ac:dyDescent="0.25">
      <c r="A1768" s="1">
        <v>44063</v>
      </c>
      <c r="B1768" s="2" t="s">
        <v>15</v>
      </c>
      <c r="C1768">
        <v>7</v>
      </c>
      <c r="D1768">
        <v>754705</v>
      </c>
      <c r="E1768">
        <v>31</v>
      </c>
      <c r="F1768">
        <v>4009</v>
      </c>
      <c r="G1768">
        <v>206</v>
      </c>
      <c r="H1768">
        <v>27.29543</v>
      </c>
      <c r="I1768">
        <v>0</v>
      </c>
      <c r="J1768">
        <v>108</v>
      </c>
      <c r="K1768">
        <v>11</v>
      </c>
      <c r="L1768">
        <v>3624</v>
      </c>
    </row>
    <row r="1769" spans="1:12" hidden="1" x14ac:dyDescent="0.25">
      <c r="A1769" s="1">
        <v>44063</v>
      </c>
      <c r="B1769" s="2" t="s">
        <v>16</v>
      </c>
      <c r="C1769">
        <v>8</v>
      </c>
      <c r="D1769">
        <v>394297</v>
      </c>
      <c r="E1769">
        <v>5</v>
      </c>
      <c r="F1769">
        <v>1044</v>
      </c>
      <c r="G1769">
        <v>48</v>
      </c>
      <c r="H1769">
        <v>12.17356</v>
      </c>
      <c r="I1769">
        <v>0</v>
      </c>
      <c r="J1769">
        <v>20</v>
      </c>
      <c r="K1769">
        <v>4</v>
      </c>
      <c r="L1769">
        <v>958</v>
      </c>
    </row>
    <row r="1770" spans="1:12" hidden="1" x14ac:dyDescent="0.25">
      <c r="A1770" s="1">
        <v>44063</v>
      </c>
      <c r="B1770" s="2" t="s">
        <v>17</v>
      </c>
      <c r="C1770">
        <v>9</v>
      </c>
      <c r="D1770">
        <v>1897491</v>
      </c>
      <c r="E1770">
        <v>173</v>
      </c>
      <c r="F1770">
        <v>6701</v>
      </c>
      <c r="G1770">
        <v>769</v>
      </c>
      <c r="H1770">
        <v>40.527200000000001</v>
      </c>
      <c r="I1770">
        <v>0</v>
      </c>
      <c r="J1770">
        <v>224</v>
      </c>
      <c r="K1770">
        <v>70</v>
      </c>
      <c r="L1770">
        <v>5175</v>
      </c>
    </row>
    <row r="1771" spans="1:12" x14ac:dyDescent="0.25">
      <c r="A1771" s="1">
        <v>44063</v>
      </c>
      <c r="B1771" s="2" t="s">
        <v>29</v>
      </c>
      <c r="C1771">
        <v>10</v>
      </c>
      <c r="D1771">
        <v>8858775</v>
      </c>
      <c r="E1771">
        <v>332</v>
      </c>
      <c r="F1771">
        <v>24700</v>
      </c>
      <c r="G1771">
        <v>1780</v>
      </c>
      <c r="H1771">
        <v>20.093070000000001</v>
      </c>
      <c r="I1771">
        <v>0</v>
      </c>
      <c r="J1771">
        <v>757</v>
      </c>
      <c r="K1771">
        <v>144</v>
      </c>
      <c r="L1771">
        <v>21172</v>
      </c>
    </row>
    <row r="1772" spans="1:12" hidden="1" x14ac:dyDescent="0.25">
      <c r="A1772" s="1">
        <v>44064</v>
      </c>
      <c r="B1772" s="2" t="s">
        <v>9</v>
      </c>
      <c r="C1772">
        <v>1</v>
      </c>
      <c r="D1772">
        <v>293433</v>
      </c>
      <c r="E1772">
        <v>3</v>
      </c>
      <c r="F1772">
        <v>460</v>
      </c>
      <c r="G1772">
        <v>20</v>
      </c>
      <c r="H1772">
        <v>6.8158659999999998</v>
      </c>
      <c r="I1772">
        <v>0</v>
      </c>
      <c r="J1772">
        <v>11</v>
      </c>
      <c r="K1772">
        <v>1</v>
      </c>
      <c r="L1772">
        <v>415</v>
      </c>
    </row>
    <row r="1773" spans="1:12" hidden="1" x14ac:dyDescent="0.25">
      <c r="A1773" s="1">
        <v>44064</v>
      </c>
      <c r="B1773" s="2" t="s">
        <v>10</v>
      </c>
      <c r="C1773">
        <v>2</v>
      </c>
      <c r="D1773">
        <v>560939</v>
      </c>
      <c r="E1773">
        <v>4</v>
      </c>
      <c r="F1773">
        <v>608</v>
      </c>
      <c r="G1773">
        <v>67</v>
      </c>
      <c r="H1773">
        <v>11.94426</v>
      </c>
      <c r="I1773">
        <v>0</v>
      </c>
      <c r="J1773">
        <v>13</v>
      </c>
      <c r="K1773">
        <v>7</v>
      </c>
      <c r="L1773">
        <v>485</v>
      </c>
    </row>
    <row r="1774" spans="1:12" hidden="1" x14ac:dyDescent="0.25">
      <c r="A1774" s="1">
        <v>44064</v>
      </c>
      <c r="B1774" s="2" t="s">
        <v>11</v>
      </c>
      <c r="C1774">
        <v>3</v>
      </c>
      <c r="D1774">
        <v>1677542</v>
      </c>
      <c r="E1774">
        <v>32</v>
      </c>
      <c r="F1774">
        <v>3752</v>
      </c>
      <c r="G1774">
        <v>170</v>
      </c>
      <c r="H1774">
        <v>10.13387</v>
      </c>
      <c r="I1774">
        <v>0</v>
      </c>
      <c r="J1774">
        <v>117</v>
      </c>
      <c r="K1774">
        <v>29</v>
      </c>
      <c r="L1774">
        <v>3379</v>
      </c>
    </row>
    <row r="1775" spans="1:12" hidden="1" x14ac:dyDescent="0.25">
      <c r="A1775" s="1">
        <v>44064</v>
      </c>
      <c r="B1775" s="2" t="s">
        <v>12</v>
      </c>
      <c r="C1775">
        <v>4</v>
      </c>
      <c r="D1775">
        <v>1482095</v>
      </c>
      <c r="E1775">
        <v>38</v>
      </c>
      <c r="F1775">
        <v>4334</v>
      </c>
      <c r="G1775">
        <v>333</v>
      </c>
      <c r="H1775">
        <v>22.46819</v>
      </c>
      <c r="I1775">
        <v>0</v>
      </c>
      <c r="J1775">
        <v>68</v>
      </c>
      <c r="K1775">
        <v>45</v>
      </c>
      <c r="L1775">
        <v>3802</v>
      </c>
    </row>
    <row r="1776" spans="1:12" hidden="1" x14ac:dyDescent="0.25">
      <c r="A1776" s="1">
        <v>44064</v>
      </c>
      <c r="B1776" s="2" t="s">
        <v>13</v>
      </c>
      <c r="C1776">
        <v>5</v>
      </c>
      <c r="D1776">
        <v>555221</v>
      </c>
      <c r="E1776">
        <v>20</v>
      </c>
      <c r="F1776">
        <v>1601</v>
      </c>
      <c r="G1776">
        <v>80</v>
      </c>
      <c r="H1776">
        <v>14.40868</v>
      </c>
      <c r="I1776">
        <v>0</v>
      </c>
      <c r="J1776">
        <v>39</v>
      </c>
      <c r="K1776">
        <v>8</v>
      </c>
      <c r="L1776">
        <v>1437</v>
      </c>
    </row>
    <row r="1777" spans="1:12" hidden="1" x14ac:dyDescent="0.25">
      <c r="A1777" s="1">
        <v>44064</v>
      </c>
      <c r="B1777" s="2" t="s">
        <v>14</v>
      </c>
      <c r="C1777">
        <v>6</v>
      </c>
      <c r="D1777">
        <v>1243052</v>
      </c>
      <c r="E1777">
        <v>17</v>
      </c>
      <c r="F1777">
        <v>2305</v>
      </c>
      <c r="G1777">
        <v>107</v>
      </c>
      <c r="H1777">
        <v>8.6078460000000003</v>
      </c>
      <c r="I1777">
        <v>1</v>
      </c>
      <c r="J1777">
        <v>158</v>
      </c>
      <c r="K1777">
        <v>10</v>
      </c>
      <c r="L1777">
        <v>1997</v>
      </c>
    </row>
    <row r="1778" spans="1:12" hidden="1" x14ac:dyDescent="0.25">
      <c r="A1778" s="1">
        <v>44064</v>
      </c>
      <c r="B1778" s="2" t="s">
        <v>15</v>
      </c>
      <c r="C1778">
        <v>7</v>
      </c>
      <c r="D1778">
        <v>754705</v>
      </c>
      <c r="E1778">
        <v>41</v>
      </c>
      <c r="F1778">
        <v>4050</v>
      </c>
      <c r="G1778">
        <v>177</v>
      </c>
      <c r="H1778">
        <v>23.452870000000001</v>
      </c>
      <c r="I1778">
        <v>0</v>
      </c>
      <c r="J1778">
        <v>108</v>
      </c>
      <c r="K1778">
        <v>20</v>
      </c>
      <c r="L1778">
        <v>3644</v>
      </c>
    </row>
    <row r="1779" spans="1:12" hidden="1" x14ac:dyDescent="0.25">
      <c r="A1779" s="1">
        <v>44064</v>
      </c>
      <c r="B1779" s="2" t="s">
        <v>16</v>
      </c>
      <c r="C1779">
        <v>8</v>
      </c>
      <c r="D1779">
        <v>394297</v>
      </c>
      <c r="E1779">
        <v>1</v>
      </c>
      <c r="F1779">
        <v>1045</v>
      </c>
      <c r="G1779">
        <v>40</v>
      </c>
      <c r="H1779">
        <v>10.144640000000001</v>
      </c>
      <c r="I1779">
        <v>0</v>
      </c>
      <c r="J1779">
        <v>20</v>
      </c>
      <c r="K1779">
        <v>4</v>
      </c>
      <c r="L1779">
        <v>962</v>
      </c>
    </row>
    <row r="1780" spans="1:12" hidden="1" x14ac:dyDescent="0.25">
      <c r="A1780" s="1">
        <v>44064</v>
      </c>
      <c r="B1780" s="2" t="s">
        <v>17</v>
      </c>
      <c r="C1780">
        <v>9</v>
      </c>
      <c r="D1780">
        <v>1897491</v>
      </c>
      <c r="E1780">
        <v>144</v>
      </c>
      <c r="F1780">
        <v>6845</v>
      </c>
      <c r="G1780">
        <v>866</v>
      </c>
      <c r="H1780">
        <v>45.639209999999999</v>
      </c>
      <c r="I1780">
        <v>0</v>
      </c>
      <c r="J1780">
        <v>224</v>
      </c>
      <c r="K1780">
        <v>83</v>
      </c>
      <c r="L1780">
        <v>5258</v>
      </c>
    </row>
    <row r="1781" spans="1:12" x14ac:dyDescent="0.25">
      <c r="A1781" s="1">
        <v>44064</v>
      </c>
      <c r="B1781" s="2" t="s">
        <v>29</v>
      </c>
      <c r="C1781">
        <v>10</v>
      </c>
      <c r="D1781">
        <v>8858775</v>
      </c>
      <c r="E1781">
        <v>300</v>
      </c>
      <c r="F1781">
        <v>25000</v>
      </c>
      <c r="G1781">
        <v>1860</v>
      </c>
      <c r="H1781">
        <v>20.996130000000001</v>
      </c>
      <c r="I1781">
        <v>1</v>
      </c>
      <c r="J1781">
        <v>758</v>
      </c>
      <c r="K1781">
        <v>207</v>
      </c>
      <c r="L1781">
        <v>21379</v>
      </c>
    </row>
    <row r="1782" spans="1:12" hidden="1" x14ac:dyDescent="0.25">
      <c r="A1782" s="1">
        <v>44065</v>
      </c>
      <c r="B1782" s="2" t="s">
        <v>9</v>
      </c>
      <c r="C1782">
        <v>1</v>
      </c>
      <c r="D1782">
        <v>293433</v>
      </c>
      <c r="E1782">
        <v>6</v>
      </c>
      <c r="F1782">
        <v>466</v>
      </c>
      <c r="G1782">
        <v>22</v>
      </c>
      <c r="H1782">
        <v>7.4974530000000001</v>
      </c>
      <c r="I1782">
        <v>0</v>
      </c>
      <c r="J1782">
        <v>11</v>
      </c>
      <c r="K1782">
        <v>3</v>
      </c>
      <c r="L1782">
        <v>418</v>
      </c>
    </row>
    <row r="1783" spans="1:12" hidden="1" x14ac:dyDescent="0.25">
      <c r="A1783" s="1">
        <v>44065</v>
      </c>
      <c r="B1783" s="2" t="s">
        <v>10</v>
      </c>
      <c r="C1783">
        <v>2</v>
      </c>
      <c r="D1783">
        <v>560939</v>
      </c>
      <c r="E1783">
        <v>7</v>
      </c>
      <c r="F1783">
        <v>615</v>
      </c>
      <c r="G1783">
        <v>43</v>
      </c>
      <c r="H1783">
        <v>7.665718</v>
      </c>
      <c r="I1783">
        <v>0</v>
      </c>
      <c r="J1783">
        <v>13</v>
      </c>
      <c r="K1783">
        <v>8</v>
      </c>
      <c r="L1783">
        <v>493</v>
      </c>
    </row>
    <row r="1784" spans="1:12" hidden="1" x14ac:dyDescent="0.25">
      <c r="A1784" s="1">
        <v>44065</v>
      </c>
      <c r="B1784" s="2" t="s">
        <v>11</v>
      </c>
      <c r="C1784">
        <v>3</v>
      </c>
      <c r="D1784">
        <v>1677542</v>
      </c>
      <c r="E1784">
        <v>17</v>
      </c>
      <c r="F1784">
        <v>3769</v>
      </c>
      <c r="G1784">
        <v>169</v>
      </c>
      <c r="H1784">
        <v>10.074260000000001</v>
      </c>
      <c r="I1784">
        <v>0</v>
      </c>
      <c r="J1784">
        <v>117</v>
      </c>
      <c r="K1784">
        <v>16</v>
      </c>
      <c r="L1784">
        <v>3395</v>
      </c>
    </row>
    <row r="1785" spans="1:12" hidden="1" x14ac:dyDescent="0.25">
      <c r="A1785" s="1">
        <v>44065</v>
      </c>
      <c r="B1785" s="2" t="s">
        <v>12</v>
      </c>
      <c r="C1785">
        <v>4</v>
      </c>
      <c r="D1785">
        <v>1482095</v>
      </c>
      <c r="E1785">
        <v>27</v>
      </c>
      <c r="F1785">
        <v>4361</v>
      </c>
      <c r="G1785">
        <v>320</v>
      </c>
      <c r="H1785">
        <v>21.591059999999999</v>
      </c>
      <c r="I1785">
        <v>0</v>
      </c>
      <c r="J1785">
        <v>68</v>
      </c>
      <c r="K1785">
        <v>22</v>
      </c>
      <c r="L1785">
        <v>3824</v>
      </c>
    </row>
    <row r="1786" spans="1:12" hidden="1" x14ac:dyDescent="0.25">
      <c r="A1786" s="1">
        <v>44065</v>
      </c>
      <c r="B1786" s="2" t="s">
        <v>13</v>
      </c>
      <c r="C1786">
        <v>5</v>
      </c>
      <c r="D1786">
        <v>555221</v>
      </c>
      <c r="E1786">
        <v>16</v>
      </c>
      <c r="F1786">
        <v>1617</v>
      </c>
      <c r="G1786">
        <v>79</v>
      </c>
      <c r="H1786">
        <v>14.228569999999999</v>
      </c>
      <c r="I1786">
        <v>0</v>
      </c>
      <c r="J1786">
        <v>39</v>
      </c>
      <c r="K1786">
        <v>6</v>
      </c>
      <c r="L1786">
        <v>1443</v>
      </c>
    </row>
    <row r="1787" spans="1:12" hidden="1" x14ac:dyDescent="0.25">
      <c r="A1787" s="1">
        <v>44065</v>
      </c>
      <c r="B1787" s="2" t="s">
        <v>14</v>
      </c>
      <c r="C1787">
        <v>6</v>
      </c>
      <c r="D1787">
        <v>1243052</v>
      </c>
      <c r="E1787">
        <v>21</v>
      </c>
      <c r="F1787">
        <v>2326</v>
      </c>
      <c r="G1787">
        <v>111</v>
      </c>
      <c r="H1787">
        <v>8.9296340000000001</v>
      </c>
      <c r="I1787">
        <v>0</v>
      </c>
      <c r="J1787">
        <v>158</v>
      </c>
      <c r="K1787">
        <v>10</v>
      </c>
      <c r="L1787">
        <v>2007</v>
      </c>
    </row>
    <row r="1788" spans="1:12" hidden="1" x14ac:dyDescent="0.25">
      <c r="A1788" s="1">
        <v>44065</v>
      </c>
      <c r="B1788" s="2" t="s">
        <v>15</v>
      </c>
      <c r="C1788">
        <v>7</v>
      </c>
      <c r="D1788">
        <v>754705</v>
      </c>
      <c r="E1788">
        <v>26</v>
      </c>
      <c r="F1788">
        <v>4076</v>
      </c>
      <c r="G1788">
        <v>180</v>
      </c>
      <c r="H1788">
        <v>23.850380000000001</v>
      </c>
      <c r="I1788">
        <v>0</v>
      </c>
      <c r="J1788">
        <v>108</v>
      </c>
      <c r="K1788">
        <v>20</v>
      </c>
      <c r="L1788">
        <v>3664</v>
      </c>
    </row>
    <row r="1789" spans="1:12" hidden="1" x14ac:dyDescent="0.25">
      <c r="A1789" s="1">
        <v>44065</v>
      </c>
      <c r="B1789" s="2" t="s">
        <v>16</v>
      </c>
      <c r="C1789">
        <v>8</v>
      </c>
      <c r="D1789">
        <v>394297</v>
      </c>
      <c r="E1789">
        <v>4</v>
      </c>
      <c r="F1789">
        <v>1049</v>
      </c>
      <c r="G1789">
        <v>35</v>
      </c>
      <c r="H1789">
        <v>8.876557</v>
      </c>
      <c r="I1789">
        <v>0</v>
      </c>
      <c r="J1789">
        <v>20</v>
      </c>
      <c r="K1789">
        <v>6</v>
      </c>
      <c r="L1789">
        <v>968</v>
      </c>
    </row>
    <row r="1790" spans="1:12" hidden="1" x14ac:dyDescent="0.25">
      <c r="A1790" s="1">
        <v>44065</v>
      </c>
      <c r="B1790" s="2" t="s">
        <v>17</v>
      </c>
      <c r="C1790">
        <v>9</v>
      </c>
      <c r="D1790">
        <v>1897491</v>
      </c>
      <c r="E1790">
        <v>102</v>
      </c>
      <c r="F1790">
        <v>6947</v>
      </c>
      <c r="G1790">
        <v>852</v>
      </c>
      <c r="H1790">
        <v>44.901400000000002</v>
      </c>
      <c r="I1790">
        <v>0</v>
      </c>
      <c r="J1790">
        <v>224</v>
      </c>
      <c r="K1790">
        <v>56</v>
      </c>
      <c r="L1790">
        <v>5314</v>
      </c>
    </row>
    <row r="1791" spans="1:12" x14ac:dyDescent="0.25">
      <c r="A1791" s="1">
        <v>44065</v>
      </c>
      <c r="B1791" s="2" t="s">
        <v>29</v>
      </c>
      <c r="C1791">
        <v>10</v>
      </c>
      <c r="D1791">
        <v>8858775</v>
      </c>
      <c r="E1791">
        <v>226</v>
      </c>
      <c r="F1791">
        <v>25226</v>
      </c>
      <c r="G1791">
        <v>1811</v>
      </c>
      <c r="H1791">
        <v>20.443010000000001</v>
      </c>
      <c r="I1791">
        <v>0</v>
      </c>
      <c r="J1791">
        <v>758</v>
      </c>
      <c r="K1791">
        <v>147</v>
      </c>
      <c r="L1791">
        <v>21526</v>
      </c>
    </row>
    <row r="1792" spans="1:12" hidden="1" x14ac:dyDescent="0.25">
      <c r="A1792" s="1">
        <v>44066</v>
      </c>
      <c r="B1792" s="2" t="s">
        <v>9</v>
      </c>
      <c r="C1792">
        <v>1</v>
      </c>
      <c r="D1792">
        <v>293433</v>
      </c>
      <c r="E1792">
        <v>2</v>
      </c>
      <c r="F1792">
        <v>468</v>
      </c>
      <c r="G1792">
        <v>27</v>
      </c>
      <c r="H1792">
        <v>9.2014189999999996</v>
      </c>
      <c r="I1792">
        <v>0</v>
      </c>
      <c r="J1792">
        <v>11</v>
      </c>
      <c r="K1792">
        <v>2</v>
      </c>
      <c r="L1792">
        <v>420</v>
      </c>
    </row>
    <row r="1793" spans="1:12" hidden="1" x14ac:dyDescent="0.25">
      <c r="A1793" s="1">
        <v>44066</v>
      </c>
      <c r="B1793" s="2" t="s">
        <v>10</v>
      </c>
      <c r="C1793">
        <v>2</v>
      </c>
      <c r="D1793">
        <v>560939</v>
      </c>
      <c r="E1793">
        <v>5</v>
      </c>
      <c r="F1793">
        <v>620</v>
      </c>
      <c r="G1793">
        <v>41</v>
      </c>
      <c r="H1793">
        <v>7.3091730000000004</v>
      </c>
      <c r="I1793">
        <v>0</v>
      </c>
      <c r="J1793">
        <v>13</v>
      </c>
      <c r="K1793">
        <v>14</v>
      </c>
      <c r="L1793">
        <v>507</v>
      </c>
    </row>
    <row r="1794" spans="1:12" hidden="1" x14ac:dyDescent="0.25">
      <c r="A1794" s="1">
        <v>44066</v>
      </c>
      <c r="B1794" s="2" t="s">
        <v>11</v>
      </c>
      <c r="C1794">
        <v>3</v>
      </c>
      <c r="D1794">
        <v>1677542</v>
      </c>
      <c r="E1794">
        <v>31</v>
      </c>
      <c r="F1794">
        <v>3800</v>
      </c>
      <c r="G1794">
        <v>160</v>
      </c>
      <c r="H1794">
        <v>9.5377650000000003</v>
      </c>
      <c r="I1794">
        <v>0</v>
      </c>
      <c r="J1794">
        <v>117</v>
      </c>
      <c r="K1794">
        <v>21</v>
      </c>
      <c r="L1794">
        <v>3416</v>
      </c>
    </row>
    <row r="1795" spans="1:12" hidden="1" x14ac:dyDescent="0.25">
      <c r="A1795" s="1">
        <v>44066</v>
      </c>
      <c r="B1795" s="2" t="s">
        <v>12</v>
      </c>
      <c r="C1795">
        <v>4</v>
      </c>
      <c r="D1795">
        <v>1482095</v>
      </c>
      <c r="E1795">
        <v>29</v>
      </c>
      <c r="F1795">
        <v>4390</v>
      </c>
      <c r="G1795">
        <v>320</v>
      </c>
      <c r="H1795">
        <v>21.591059999999999</v>
      </c>
      <c r="I1795">
        <v>0</v>
      </c>
      <c r="J1795">
        <v>68</v>
      </c>
      <c r="K1795">
        <v>14</v>
      </c>
      <c r="L1795">
        <v>3838</v>
      </c>
    </row>
    <row r="1796" spans="1:12" hidden="1" x14ac:dyDescent="0.25">
      <c r="A1796" s="1">
        <v>44066</v>
      </c>
      <c r="B1796" s="2" t="s">
        <v>13</v>
      </c>
      <c r="C1796">
        <v>5</v>
      </c>
      <c r="D1796">
        <v>555221</v>
      </c>
      <c r="E1796">
        <v>0</v>
      </c>
      <c r="F1796">
        <v>1617</v>
      </c>
      <c r="G1796">
        <v>88</v>
      </c>
      <c r="H1796">
        <v>15.849539999999999</v>
      </c>
      <c r="I1796">
        <v>0</v>
      </c>
      <c r="J1796">
        <v>39</v>
      </c>
      <c r="K1796">
        <v>5</v>
      </c>
      <c r="L1796">
        <v>1448</v>
      </c>
    </row>
    <row r="1797" spans="1:12" hidden="1" x14ac:dyDescent="0.25">
      <c r="A1797" s="1">
        <v>44066</v>
      </c>
      <c r="B1797" s="2" t="s">
        <v>14</v>
      </c>
      <c r="C1797">
        <v>6</v>
      </c>
      <c r="D1797">
        <v>1243052</v>
      </c>
      <c r="E1797">
        <v>13</v>
      </c>
      <c r="F1797">
        <v>2339</v>
      </c>
      <c r="G1797">
        <v>123</v>
      </c>
      <c r="H1797">
        <v>9.8949999999999996</v>
      </c>
      <c r="I1797">
        <v>0</v>
      </c>
      <c r="J1797">
        <v>158</v>
      </c>
      <c r="K1797">
        <v>0</v>
      </c>
      <c r="L1797">
        <v>2007</v>
      </c>
    </row>
    <row r="1798" spans="1:12" hidden="1" x14ac:dyDescent="0.25">
      <c r="A1798" s="1">
        <v>44066</v>
      </c>
      <c r="B1798" s="2" t="s">
        <v>15</v>
      </c>
      <c r="C1798">
        <v>7</v>
      </c>
      <c r="D1798">
        <v>754705</v>
      </c>
      <c r="E1798">
        <v>11</v>
      </c>
      <c r="F1798">
        <v>4087</v>
      </c>
      <c r="G1798">
        <v>192</v>
      </c>
      <c r="H1798">
        <v>25.4404</v>
      </c>
      <c r="I1798">
        <v>0</v>
      </c>
      <c r="J1798">
        <v>108</v>
      </c>
      <c r="K1798">
        <v>43</v>
      </c>
      <c r="L1798">
        <v>3707</v>
      </c>
    </row>
    <row r="1799" spans="1:12" hidden="1" x14ac:dyDescent="0.25">
      <c r="A1799" s="1">
        <v>44066</v>
      </c>
      <c r="B1799" s="2" t="s">
        <v>16</v>
      </c>
      <c r="C1799">
        <v>8</v>
      </c>
      <c r="D1799">
        <v>394297</v>
      </c>
      <c r="E1799">
        <v>4</v>
      </c>
      <c r="F1799">
        <v>1053</v>
      </c>
      <c r="G1799">
        <v>38</v>
      </c>
      <c r="H1799">
        <v>9.6374049999999993</v>
      </c>
      <c r="I1799">
        <v>0</v>
      </c>
      <c r="J1799">
        <v>20</v>
      </c>
      <c r="K1799">
        <v>4</v>
      </c>
      <c r="L1799">
        <v>972</v>
      </c>
    </row>
    <row r="1800" spans="1:12" hidden="1" x14ac:dyDescent="0.25">
      <c r="A1800" s="1">
        <v>44066</v>
      </c>
      <c r="B1800" s="2" t="s">
        <v>17</v>
      </c>
      <c r="C1800">
        <v>9</v>
      </c>
      <c r="D1800">
        <v>1897491</v>
      </c>
      <c r="E1800">
        <v>95</v>
      </c>
      <c r="F1800">
        <v>7042</v>
      </c>
      <c r="G1800">
        <v>890</v>
      </c>
      <c r="H1800">
        <v>46.904049999999998</v>
      </c>
      <c r="I1800">
        <v>0</v>
      </c>
      <c r="J1800">
        <v>224</v>
      </c>
      <c r="K1800">
        <v>54</v>
      </c>
      <c r="L1800">
        <v>5368</v>
      </c>
    </row>
    <row r="1801" spans="1:12" x14ac:dyDescent="0.25">
      <c r="A1801" s="1">
        <v>44066</v>
      </c>
      <c r="B1801" s="2" t="s">
        <v>29</v>
      </c>
      <c r="C1801">
        <v>10</v>
      </c>
      <c r="D1801">
        <v>8858775</v>
      </c>
      <c r="E1801">
        <v>190</v>
      </c>
      <c r="F1801">
        <v>25416</v>
      </c>
      <c r="G1801">
        <v>1879</v>
      </c>
      <c r="H1801">
        <v>21.210609999999999</v>
      </c>
      <c r="I1801">
        <v>0</v>
      </c>
      <c r="J1801">
        <v>758</v>
      </c>
      <c r="K1801">
        <v>157</v>
      </c>
      <c r="L1801">
        <v>21683</v>
      </c>
    </row>
    <row r="1802" spans="1:12" hidden="1" x14ac:dyDescent="0.25">
      <c r="A1802" s="1">
        <v>44067</v>
      </c>
      <c r="B1802" s="2" t="s">
        <v>9</v>
      </c>
      <c r="C1802">
        <v>1</v>
      </c>
      <c r="D1802">
        <v>293433</v>
      </c>
      <c r="E1802">
        <v>3</v>
      </c>
      <c r="F1802">
        <v>471</v>
      </c>
      <c r="G1802">
        <v>28</v>
      </c>
      <c r="H1802">
        <v>9.5422119999999993</v>
      </c>
      <c r="I1802">
        <v>0</v>
      </c>
      <c r="J1802">
        <v>11</v>
      </c>
      <c r="K1802">
        <v>3</v>
      </c>
      <c r="L1802">
        <v>423</v>
      </c>
    </row>
    <row r="1803" spans="1:12" hidden="1" x14ac:dyDescent="0.25">
      <c r="A1803" s="1">
        <v>44067</v>
      </c>
      <c r="B1803" s="2" t="s">
        <v>10</v>
      </c>
      <c r="C1803">
        <v>2</v>
      </c>
      <c r="D1803">
        <v>560939</v>
      </c>
      <c r="E1803">
        <v>3</v>
      </c>
      <c r="F1803">
        <v>623</v>
      </c>
      <c r="G1803">
        <v>37</v>
      </c>
      <c r="H1803">
        <v>6.5960830000000001</v>
      </c>
      <c r="I1803">
        <v>0</v>
      </c>
      <c r="J1803">
        <v>13</v>
      </c>
      <c r="K1803">
        <v>20</v>
      </c>
      <c r="L1803">
        <v>527</v>
      </c>
    </row>
    <row r="1804" spans="1:12" hidden="1" x14ac:dyDescent="0.25">
      <c r="A1804" s="1">
        <v>44067</v>
      </c>
      <c r="B1804" s="2" t="s">
        <v>11</v>
      </c>
      <c r="C1804">
        <v>3</v>
      </c>
      <c r="D1804">
        <v>1677542</v>
      </c>
      <c r="E1804">
        <v>19</v>
      </c>
      <c r="F1804">
        <v>3819</v>
      </c>
      <c r="G1804">
        <v>177</v>
      </c>
      <c r="H1804">
        <v>10.55115</v>
      </c>
      <c r="I1804">
        <v>0</v>
      </c>
      <c r="J1804">
        <v>117</v>
      </c>
      <c r="K1804">
        <v>22</v>
      </c>
      <c r="L1804">
        <v>3438</v>
      </c>
    </row>
    <row r="1805" spans="1:12" hidden="1" x14ac:dyDescent="0.25">
      <c r="A1805" s="1">
        <v>44067</v>
      </c>
      <c r="B1805" s="2" t="s">
        <v>12</v>
      </c>
      <c r="C1805">
        <v>4</v>
      </c>
      <c r="D1805">
        <v>1482095</v>
      </c>
      <c r="E1805">
        <v>31</v>
      </c>
      <c r="F1805">
        <v>4421</v>
      </c>
      <c r="G1805">
        <v>319</v>
      </c>
      <c r="H1805">
        <v>21.523589999999999</v>
      </c>
      <c r="I1805">
        <v>0</v>
      </c>
      <c r="J1805">
        <v>68</v>
      </c>
      <c r="K1805">
        <v>47</v>
      </c>
      <c r="L1805">
        <v>3885</v>
      </c>
    </row>
    <row r="1806" spans="1:12" hidden="1" x14ac:dyDescent="0.25">
      <c r="A1806" s="1">
        <v>44067</v>
      </c>
      <c r="B1806" s="2" t="s">
        <v>13</v>
      </c>
      <c r="C1806">
        <v>5</v>
      </c>
      <c r="D1806">
        <v>555221</v>
      </c>
      <c r="E1806">
        <v>13</v>
      </c>
      <c r="F1806">
        <v>1630</v>
      </c>
      <c r="G1806">
        <v>84</v>
      </c>
      <c r="H1806">
        <v>15.129110000000001</v>
      </c>
      <c r="I1806">
        <v>0</v>
      </c>
      <c r="J1806">
        <v>39</v>
      </c>
      <c r="K1806">
        <v>9</v>
      </c>
      <c r="L1806">
        <v>1457</v>
      </c>
    </row>
    <row r="1807" spans="1:12" hidden="1" x14ac:dyDescent="0.25">
      <c r="A1807" s="1">
        <v>44067</v>
      </c>
      <c r="B1807" s="2" t="s">
        <v>14</v>
      </c>
      <c r="C1807">
        <v>6</v>
      </c>
      <c r="D1807">
        <v>1243052</v>
      </c>
      <c r="E1807">
        <v>11</v>
      </c>
      <c r="F1807">
        <v>2350</v>
      </c>
      <c r="G1807">
        <v>125</v>
      </c>
      <c r="H1807">
        <v>10.05589</v>
      </c>
      <c r="I1807">
        <v>0</v>
      </c>
      <c r="J1807">
        <v>158</v>
      </c>
      <c r="K1807">
        <v>10</v>
      </c>
      <c r="L1807">
        <v>2017</v>
      </c>
    </row>
    <row r="1808" spans="1:12" hidden="1" x14ac:dyDescent="0.25">
      <c r="A1808" s="1">
        <v>44067</v>
      </c>
      <c r="B1808" s="2" t="s">
        <v>15</v>
      </c>
      <c r="C1808">
        <v>7</v>
      </c>
      <c r="D1808">
        <v>754705</v>
      </c>
      <c r="E1808">
        <v>24</v>
      </c>
      <c r="F1808">
        <v>4111</v>
      </c>
      <c r="G1808">
        <v>184</v>
      </c>
      <c r="H1808">
        <v>24.380389999999998</v>
      </c>
      <c r="I1808">
        <v>0</v>
      </c>
      <c r="J1808">
        <v>108</v>
      </c>
      <c r="K1808">
        <v>29</v>
      </c>
      <c r="L1808">
        <v>3736</v>
      </c>
    </row>
    <row r="1809" spans="1:12" hidden="1" x14ac:dyDescent="0.25">
      <c r="A1809" s="1">
        <v>44067</v>
      </c>
      <c r="B1809" s="2" t="s">
        <v>16</v>
      </c>
      <c r="C1809">
        <v>8</v>
      </c>
      <c r="D1809">
        <v>394297</v>
      </c>
      <c r="E1809">
        <v>7</v>
      </c>
      <c r="F1809">
        <v>1060</v>
      </c>
      <c r="G1809">
        <v>36</v>
      </c>
      <c r="H1809">
        <v>9.1301740000000002</v>
      </c>
      <c r="I1809">
        <v>0</v>
      </c>
      <c r="J1809">
        <v>20</v>
      </c>
      <c r="K1809">
        <v>4</v>
      </c>
      <c r="L1809">
        <v>976</v>
      </c>
    </row>
    <row r="1810" spans="1:12" hidden="1" x14ac:dyDescent="0.25">
      <c r="A1810" s="1">
        <v>44067</v>
      </c>
      <c r="B1810" s="2" t="s">
        <v>17</v>
      </c>
      <c r="C1810">
        <v>9</v>
      </c>
      <c r="D1810">
        <v>1897491</v>
      </c>
      <c r="E1810">
        <v>129</v>
      </c>
      <c r="F1810">
        <v>7171</v>
      </c>
      <c r="G1810">
        <v>912</v>
      </c>
      <c r="H1810">
        <v>48.063470000000002</v>
      </c>
      <c r="I1810">
        <v>1</v>
      </c>
      <c r="J1810">
        <v>225</v>
      </c>
      <c r="K1810">
        <v>60</v>
      </c>
      <c r="L1810">
        <v>5428</v>
      </c>
    </row>
    <row r="1811" spans="1:12" x14ac:dyDescent="0.25">
      <c r="A1811" s="1">
        <v>44067</v>
      </c>
      <c r="B1811" s="2" t="s">
        <v>29</v>
      </c>
      <c r="C1811">
        <v>10</v>
      </c>
      <c r="D1811">
        <v>8858775</v>
      </c>
      <c r="E1811">
        <v>240</v>
      </c>
      <c r="F1811">
        <v>25656</v>
      </c>
      <c r="G1811">
        <v>1902</v>
      </c>
      <c r="H1811">
        <v>21.47024</v>
      </c>
      <c r="I1811">
        <v>1</v>
      </c>
      <c r="J1811">
        <v>759</v>
      </c>
      <c r="K1811">
        <v>204</v>
      </c>
      <c r="L1811">
        <v>21887</v>
      </c>
    </row>
    <row r="1812" spans="1:12" hidden="1" x14ac:dyDescent="0.25">
      <c r="A1812" s="1">
        <v>44068</v>
      </c>
      <c r="B1812" s="2" t="s">
        <v>9</v>
      </c>
      <c r="C1812">
        <v>1</v>
      </c>
      <c r="D1812">
        <v>293433</v>
      </c>
      <c r="E1812">
        <v>4</v>
      </c>
      <c r="F1812">
        <v>475</v>
      </c>
      <c r="G1812">
        <v>28</v>
      </c>
      <c r="H1812">
        <v>9.5422119999999993</v>
      </c>
      <c r="I1812">
        <v>0</v>
      </c>
      <c r="J1812">
        <v>11</v>
      </c>
      <c r="K1812">
        <v>0</v>
      </c>
      <c r="L1812">
        <v>423</v>
      </c>
    </row>
    <row r="1813" spans="1:12" hidden="1" x14ac:dyDescent="0.25">
      <c r="A1813" s="1">
        <v>44068</v>
      </c>
      <c r="B1813" s="2" t="s">
        <v>10</v>
      </c>
      <c r="C1813">
        <v>2</v>
      </c>
      <c r="D1813">
        <v>560939</v>
      </c>
      <c r="E1813">
        <v>4</v>
      </c>
      <c r="F1813">
        <v>627</v>
      </c>
      <c r="G1813">
        <v>38</v>
      </c>
      <c r="H1813">
        <v>6.7743549999999999</v>
      </c>
      <c r="I1813">
        <v>0</v>
      </c>
      <c r="J1813">
        <v>13</v>
      </c>
      <c r="K1813">
        <v>13</v>
      </c>
      <c r="L1813">
        <v>540</v>
      </c>
    </row>
    <row r="1814" spans="1:12" hidden="1" x14ac:dyDescent="0.25">
      <c r="A1814" s="1">
        <v>44068</v>
      </c>
      <c r="B1814" s="2" t="s">
        <v>11</v>
      </c>
      <c r="C1814">
        <v>3</v>
      </c>
      <c r="D1814">
        <v>1677542</v>
      </c>
      <c r="E1814">
        <v>29</v>
      </c>
      <c r="F1814">
        <v>3848</v>
      </c>
      <c r="G1814">
        <v>171</v>
      </c>
      <c r="H1814">
        <v>10.193490000000001</v>
      </c>
      <c r="I1814">
        <v>0</v>
      </c>
      <c r="J1814">
        <v>117</v>
      </c>
      <c r="K1814">
        <v>23</v>
      </c>
      <c r="L1814">
        <v>3461</v>
      </c>
    </row>
    <row r="1815" spans="1:12" hidden="1" x14ac:dyDescent="0.25">
      <c r="A1815" s="1">
        <v>44068</v>
      </c>
      <c r="B1815" s="2" t="s">
        <v>12</v>
      </c>
      <c r="C1815">
        <v>4</v>
      </c>
      <c r="D1815">
        <v>1482095</v>
      </c>
      <c r="E1815">
        <v>59</v>
      </c>
      <c r="F1815">
        <v>4480</v>
      </c>
      <c r="G1815">
        <v>320</v>
      </c>
      <c r="H1815">
        <v>21.591059999999999</v>
      </c>
      <c r="I1815">
        <v>0</v>
      </c>
      <c r="J1815">
        <v>68</v>
      </c>
      <c r="K1815">
        <v>57</v>
      </c>
      <c r="L1815">
        <v>3942</v>
      </c>
    </row>
    <row r="1816" spans="1:12" hidden="1" x14ac:dyDescent="0.25">
      <c r="A1816" s="1">
        <v>44068</v>
      </c>
      <c r="B1816" s="2" t="s">
        <v>13</v>
      </c>
      <c r="C1816">
        <v>5</v>
      </c>
      <c r="D1816">
        <v>555221</v>
      </c>
      <c r="E1816">
        <v>9</v>
      </c>
      <c r="F1816">
        <v>1639</v>
      </c>
      <c r="G1816">
        <v>96</v>
      </c>
      <c r="H1816">
        <v>17.290410000000001</v>
      </c>
      <c r="I1816">
        <v>0</v>
      </c>
      <c r="J1816">
        <v>39</v>
      </c>
      <c r="K1816">
        <v>5</v>
      </c>
      <c r="L1816">
        <v>1462</v>
      </c>
    </row>
    <row r="1817" spans="1:12" hidden="1" x14ac:dyDescent="0.25">
      <c r="A1817" s="1">
        <v>44068</v>
      </c>
      <c r="B1817" s="2" t="s">
        <v>14</v>
      </c>
      <c r="C1817">
        <v>6</v>
      </c>
      <c r="D1817">
        <v>1243052</v>
      </c>
      <c r="E1817">
        <v>31</v>
      </c>
      <c r="F1817">
        <v>2381</v>
      </c>
      <c r="G1817">
        <v>120</v>
      </c>
      <c r="H1817">
        <v>9.6536589999999993</v>
      </c>
      <c r="I1817">
        <v>0</v>
      </c>
      <c r="J1817">
        <v>158</v>
      </c>
      <c r="K1817">
        <v>28</v>
      </c>
      <c r="L1817">
        <v>2045</v>
      </c>
    </row>
    <row r="1818" spans="1:12" hidden="1" x14ac:dyDescent="0.25">
      <c r="A1818" s="1">
        <v>44068</v>
      </c>
      <c r="B1818" s="2" t="s">
        <v>15</v>
      </c>
      <c r="C1818">
        <v>7</v>
      </c>
      <c r="D1818">
        <v>754705</v>
      </c>
      <c r="E1818">
        <v>34</v>
      </c>
      <c r="F1818">
        <v>4145</v>
      </c>
      <c r="G1818">
        <v>173</v>
      </c>
      <c r="H1818">
        <v>22.92286</v>
      </c>
      <c r="I1818">
        <v>0</v>
      </c>
      <c r="J1818">
        <v>108</v>
      </c>
      <c r="K1818">
        <v>23</v>
      </c>
      <c r="L1818">
        <v>3759</v>
      </c>
    </row>
    <row r="1819" spans="1:12" hidden="1" x14ac:dyDescent="0.25">
      <c r="A1819" s="1">
        <v>44068</v>
      </c>
      <c r="B1819" s="2" t="s">
        <v>16</v>
      </c>
      <c r="C1819">
        <v>8</v>
      </c>
      <c r="D1819">
        <v>394297</v>
      </c>
      <c r="E1819">
        <v>2</v>
      </c>
      <c r="F1819">
        <v>1062</v>
      </c>
      <c r="G1819">
        <v>38</v>
      </c>
      <c r="H1819">
        <v>9.6374049999999993</v>
      </c>
      <c r="I1819">
        <v>0</v>
      </c>
      <c r="J1819">
        <v>20</v>
      </c>
      <c r="K1819">
        <v>4</v>
      </c>
      <c r="L1819">
        <v>980</v>
      </c>
    </row>
    <row r="1820" spans="1:12" hidden="1" x14ac:dyDescent="0.25">
      <c r="A1820" s="1">
        <v>44068</v>
      </c>
      <c r="B1820" s="2" t="s">
        <v>17</v>
      </c>
      <c r="C1820">
        <v>9</v>
      </c>
      <c r="D1820">
        <v>1897491</v>
      </c>
      <c r="E1820">
        <v>127</v>
      </c>
      <c r="F1820">
        <v>7298</v>
      </c>
      <c r="G1820">
        <v>901</v>
      </c>
      <c r="H1820">
        <v>47.483759999999997</v>
      </c>
      <c r="I1820">
        <v>0</v>
      </c>
      <c r="J1820">
        <v>225</v>
      </c>
      <c r="K1820">
        <v>75</v>
      </c>
      <c r="L1820">
        <v>5503</v>
      </c>
    </row>
    <row r="1821" spans="1:12" x14ac:dyDescent="0.25">
      <c r="A1821" s="1">
        <v>44068</v>
      </c>
      <c r="B1821" s="2" t="s">
        <v>29</v>
      </c>
      <c r="C1821">
        <v>10</v>
      </c>
      <c r="D1821">
        <v>8858775</v>
      </c>
      <c r="E1821">
        <v>299</v>
      </c>
      <c r="F1821">
        <v>25955</v>
      </c>
      <c r="G1821">
        <v>1885</v>
      </c>
      <c r="H1821">
        <v>21.27834</v>
      </c>
      <c r="I1821">
        <v>0</v>
      </c>
      <c r="J1821">
        <v>759</v>
      </c>
      <c r="K1821">
        <v>228</v>
      </c>
      <c r="L1821">
        <v>22115</v>
      </c>
    </row>
    <row r="1822" spans="1:12" hidden="1" x14ac:dyDescent="0.25">
      <c r="A1822" s="1">
        <v>44069</v>
      </c>
      <c r="B1822" s="2" t="s">
        <v>9</v>
      </c>
      <c r="C1822">
        <v>1</v>
      </c>
      <c r="D1822">
        <v>293433</v>
      </c>
      <c r="E1822">
        <v>5</v>
      </c>
      <c r="F1822">
        <v>480</v>
      </c>
      <c r="G1822">
        <v>29</v>
      </c>
      <c r="H1822">
        <v>9.883006</v>
      </c>
      <c r="I1822">
        <v>0</v>
      </c>
      <c r="J1822">
        <v>11</v>
      </c>
      <c r="K1822">
        <v>1</v>
      </c>
      <c r="L1822">
        <v>424</v>
      </c>
    </row>
    <row r="1823" spans="1:12" hidden="1" x14ac:dyDescent="0.25">
      <c r="A1823" s="1">
        <v>44069</v>
      </c>
      <c r="B1823" s="2" t="s">
        <v>10</v>
      </c>
      <c r="C1823">
        <v>2</v>
      </c>
      <c r="D1823">
        <v>560939</v>
      </c>
      <c r="E1823">
        <v>6</v>
      </c>
      <c r="F1823">
        <v>633</v>
      </c>
      <c r="G1823">
        <v>36</v>
      </c>
      <c r="H1823">
        <v>6.4178100000000002</v>
      </c>
      <c r="I1823">
        <v>0</v>
      </c>
      <c r="J1823">
        <v>13</v>
      </c>
      <c r="K1823">
        <v>11</v>
      </c>
      <c r="L1823">
        <v>551</v>
      </c>
    </row>
    <row r="1824" spans="1:12" hidden="1" x14ac:dyDescent="0.25">
      <c r="A1824" s="1">
        <v>44069</v>
      </c>
      <c r="B1824" s="2" t="s">
        <v>11</v>
      </c>
      <c r="C1824">
        <v>3</v>
      </c>
      <c r="D1824">
        <v>1677542</v>
      </c>
      <c r="E1824">
        <v>26</v>
      </c>
      <c r="F1824">
        <v>3874</v>
      </c>
      <c r="G1824">
        <v>176</v>
      </c>
      <c r="H1824">
        <v>10.491540000000001</v>
      </c>
      <c r="I1824">
        <v>0</v>
      </c>
      <c r="J1824">
        <v>117</v>
      </c>
      <c r="K1824">
        <v>23</v>
      </c>
      <c r="L1824">
        <v>3484</v>
      </c>
    </row>
    <row r="1825" spans="1:12" hidden="1" x14ac:dyDescent="0.25">
      <c r="A1825" s="1">
        <v>44069</v>
      </c>
      <c r="B1825" s="2" t="s">
        <v>12</v>
      </c>
      <c r="C1825">
        <v>4</v>
      </c>
      <c r="D1825">
        <v>1482095</v>
      </c>
      <c r="E1825">
        <v>59</v>
      </c>
      <c r="F1825">
        <v>4539</v>
      </c>
      <c r="G1825">
        <v>322</v>
      </c>
      <c r="H1825">
        <v>21.725999999999999</v>
      </c>
      <c r="I1825">
        <v>0</v>
      </c>
      <c r="J1825">
        <v>68</v>
      </c>
      <c r="K1825">
        <v>31</v>
      </c>
      <c r="L1825">
        <v>3973</v>
      </c>
    </row>
    <row r="1826" spans="1:12" hidden="1" x14ac:dyDescent="0.25">
      <c r="A1826" s="1">
        <v>44069</v>
      </c>
      <c r="B1826" s="2" t="s">
        <v>13</v>
      </c>
      <c r="C1826">
        <v>5</v>
      </c>
      <c r="D1826">
        <v>555221</v>
      </c>
      <c r="E1826">
        <v>8</v>
      </c>
      <c r="F1826">
        <v>1647</v>
      </c>
      <c r="G1826">
        <v>75</v>
      </c>
      <c r="H1826">
        <v>13.50813</v>
      </c>
      <c r="I1826">
        <v>0</v>
      </c>
      <c r="J1826">
        <v>39</v>
      </c>
      <c r="K1826">
        <v>11</v>
      </c>
      <c r="L1826">
        <v>1473</v>
      </c>
    </row>
    <row r="1827" spans="1:12" hidden="1" x14ac:dyDescent="0.25">
      <c r="A1827" s="1">
        <v>44069</v>
      </c>
      <c r="B1827" s="2" t="s">
        <v>14</v>
      </c>
      <c r="C1827">
        <v>6</v>
      </c>
      <c r="D1827">
        <v>1243052</v>
      </c>
      <c r="E1827">
        <v>35</v>
      </c>
      <c r="F1827">
        <v>2416</v>
      </c>
      <c r="G1827">
        <v>123</v>
      </c>
      <c r="H1827">
        <v>9.8949999999999996</v>
      </c>
      <c r="I1827">
        <v>0</v>
      </c>
      <c r="J1827">
        <v>158</v>
      </c>
      <c r="K1827">
        <v>18</v>
      </c>
      <c r="L1827">
        <v>2063</v>
      </c>
    </row>
    <row r="1828" spans="1:12" hidden="1" x14ac:dyDescent="0.25">
      <c r="A1828" s="1">
        <v>44069</v>
      </c>
      <c r="B1828" s="2" t="s">
        <v>15</v>
      </c>
      <c r="C1828">
        <v>7</v>
      </c>
      <c r="D1828">
        <v>754705</v>
      </c>
      <c r="E1828">
        <v>43</v>
      </c>
      <c r="F1828">
        <v>4188</v>
      </c>
      <c r="G1828">
        <v>188</v>
      </c>
      <c r="H1828">
        <v>24.91039</v>
      </c>
      <c r="I1828">
        <v>0</v>
      </c>
      <c r="J1828">
        <v>108</v>
      </c>
      <c r="K1828">
        <v>19</v>
      </c>
      <c r="L1828">
        <v>3778</v>
      </c>
    </row>
    <row r="1829" spans="1:12" hidden="1" x14ac:dyDescent="0.25">
      <c r="A1829" s="1">
        <v>44069</v>
      </c>
      <c r="B1829" s="2" t="s">
        <v>16</v>
      </c>
      <c r="C1829">
        <v>8</v>
      </c>
      <c r="D1829">
        <v>394297</v>
      </c>
      <c r="E1829">
        <v>9</v>
      </c>
      <c r="F1829">
        <v>1071</v>
      </c>
      <c r="G1829">
        <v>38</v>
      </c>
      <c r="H1829">
        <v>9.6374049999999993</v>
      </c>
      <c r="I1829">
        <v>0</v>
      </c>
      <c r="J1829">
        <v>20</v>
      </c>
      <c r="K1829">
        <v>5</v>
      </c>
      <c r="L1829">
        <v>985</v>
      </c>
    </row>
    <row r="1830" spans="1:12" hidden="1" x14ac:dyDescent="0.25">
      <c r="A1830" s="1">
        <v>44069</v>
      </c>
      <c r="B1830" s="2" t="s">
        <v>17</v>
      </c>
      <c r="C1830">
        <v>9</v>
      </c>
      <c r="D1830">
        <v>1897491</v>
      </c>
      <c r="E1830">
        <v>129</v>
      </c>
      <c r="F1830">
        <v>7427</v>
      </c>
      <c r="G1830">
        <v>950</v>
      </c>
      <c r="H1830">
        <v>50.066110000000002</v>
      </c>
      <c r="I1830">
        <v>0</v>
      </c>
      <c r="J1830">
        <v>225</v>
      </c>
      <c r="K1830">
        <v>102</v>
      </c>
      <c r="L1830">
        <v>5605</v>
      </c>
    </row>
    <row r="1831" spans="1:12" x14ac:dyDescent="0.25">
      <c r="A1831" s="1">
        <v>44069</v>
      </c>
      <c r="B1831" s="2" t="s">
        <v>29</v>
      </c>
      <c r="C1831">
        <v>10</v>
      </c>
      <c r="D1831">
        <v>8858775</v>
      </c>
      <c r="E1831">
        <v>320</v>
      </c>
      <c r="F1831">
        <v>26275</v>
      </c>
      <c r="G1831">
        <v>1937</v>
      </c>
      <c r="H1831">
        <v>21.86533</v>
      </c>
      <c r="I1831">
        <v>0</v>
      </c>
      <c r="J1831">
        <v>759</v>
      </c>
      <c r="K1831">
        <v>221</v>
      </c>
      <c r="L1831">
        <v>22336</v>
      </c>
    </row>
    <row r="1832" spans="1:12" hidden="1" x14ac:dyDescent="0.25">
      <c r="A1832" s="1">
        <v>44070</v>
      </c>
      <c r="B1832" s="2" t="s">
        <v>9</v>
      </c>
      <c r="C1832">
        <v>1</v>
      </c>
      <c r="D1832">
        <v>293433</v>
      </c>
      <c r="E1832">
        <v>3</v>
      </c>
      <c r="F1832">
        <v>483</v>
      </c>
      <c r="G1832">
        <v>28</v>
      </c>
      <c r="H1832">
        <v>9.5422119999999993</v>
      </c>
      <c r="I1832">
        <v>0</v>
      </c>
      <c r="J1832">
        <v>11</v>
      </c>
      <c r="K1832">
        <v>3</v>
      </c>
      <c r="L1832">
        <v>427</v>
      </c>
    </row>
    <row r="1833" spans="1:12" hidden="1" x14ac:dyDescent="0.25">
      <c r="A1833" s="1">
        <v>44070</v>
      </c>
      <c r="B1833" s="2" t="s">
        <v>10</v>
      </c>
      <c r="C1833">
        <v>2</v>
      </c>
      <c r="D1833">
        <v>560939</v>
      </c>
      <c r="E1833">
        <v>6</v>
      </c>
      <c r="F1833">
        <v>639</v>
      </c>
      <c r="G1833">
        <v>37</v>
      </c>
      <c r="H1833">
        <v>6.5960830000000001</v>
      </c>
      <c r="I1833">
        <v>0</v>
      </c>
      <c r="J1833">
        <v>13</v>
      </c>
      <c r="K1833">
        <v>20</v>
      </c>
      <c r="L1833">
        <v>571</v>
      </c>
    </row>
    <row r="1834" spans="1:12" hidden="1" x14ac:dyDescent="0.25">
      <c r="A1834" s="1">
        <v>44070</v>
      </c>
      <c r="B1834" s="2" t="s">
        <v>11</v>
      </c>
      <c r="C1834">
        <v>3</v>
      </c>
      <c r="D1834">
        <v>1677542</v>
      </c>
      <c r="E1834">
        <v>33</v>
      </c>
      <c r="F1834">
        <v>3907</v>
      </c>
      <c r="G1834">
        <v>187</v>
      </c>
      <c r="H1834">
        <v>11.147259999999999</v>
      </c>
      <c r="I1834">
        <v>0</v>
      </c>
      <c r="J1834">
        <v>117</v>
      </c>
      <c r="K1834">
        <v>30</v>
      </c>
      <c r="L1834">
        <v>3514</v>
      </c>
    </row>
    <row r="1835" spans="1:12" hidden="1" x14ac:dyDescent="0.25">
      <c r="A1835" s="1">
        <v>44070</v>
      </c>
      <c r="B1835" s="2" t="s">
        <v>12</v>
      </c>
      <c r="C1835">
        <v>4</v>
      </c>
      <c r="D1835">
        <v>1482095</v>
      </c>
      <c r="E1835">
        <v>53</v>
      </c>
      <c r="F1835">
        <v>4592</v>
      </c>
      <c r="G1835">
        <v>304</v>
      </c>
      <c r="H1835">
        <v>20.511510000000001</v>
      </c>
      <c r="I1835">
        <v>0</v>
      </c>
      <c r="J1835">
        <v>68</v>
      </c>
      <c r="K1835">
        <v>46</v>
      </c>
      <c r="L1835">
        <v>4019</v>
      </c>
    </row>
    <row r="1836" spans="1:12" hidden="1" x14ac:dyDescent="0.25">
      <c r="A1836" s="1">
        <v>44070</v>
      </c>
      <c r="B1836" s="2" t="s">
        <v>13</v>
      </c>
      <c r="C1836">
        <v>5</v>
      </c>
      <c r="D1836">
        <v>555221</v>
      </c>
      <c r="E1836">
        <v>7</v>
      </c>
      <c r="F1836">
        <v>1654</v>
      </c>
      <c r="G1836">
        <v>67</v>
      </c>
      <c r="H1836">
        <v>12.067270000000001</v>
      </c>
      <c r="I1836">
        <v>0</v>
      </c>
      <c r="J1836">
        <v>39</v>
      </c>
      <c r="K1836">
        <v>10</v>
      </c>
      <c r="L1836">
        <v>1483</v>
      </c>
    </row>
    <row r="1837" spans="1:12" hidden="1" x14ac:dyDescent="0.25">
      <c r="A1837" s="1">
        <v>44070</v>
      </c>
      <c r="B1837" s="2" t="s">
        <v>14</v>
      </c>
      <c r="C1837">
        <v>6</v>
      </c>
      <c r="D1837">
        <v>1243052</v>
      </c>
      <c r="E1837">
        <v>22</v>
      </c>
      <c r="F1837">
        <v>2438</v>
      </c>
      <c r="G1837">
        <v>143</v>
      </c>
      <c r="H1837">
        <v>11.50394</v>
      </c>
      <c r="I1837">
        <v>0</v>
      </c>
      <c r="J1837">
        <v>158</v>
      </c>
      <c r="K1837">
        <v>19</v>
      </c>
      <c r="L1837">
        <v>2082</v>
      </c>
    </row>
    <row r="1838" spans="1:12" hidden="1" x14ac:dyDescent="0.25">
      <c r="A1838" s="1">
        <v>44070</v>
      </c>
      <c r="B1838" s="2" t="s">
        <v>15</v>
      </c>
      <c r="C1838">
        <v>7</v>
      </c>
      <c r="D1838">
        <v>754705</v>
      </c>
      <c r="E1838">
        <v>29</v>
      </c>
      <c r="F1838">
        <v>4217</v>
      </c>
      <c r="G1838">
        <v>210</v>
      </c>
      <c r="H1838">
        <v>27.82544</v>
      </c>
      <c r="I1838">
        <v>0</v>
      </c>
      <c r="J1838">
        <v>108</v>
      </c>
      <c r="K1838">
        <v>37</v>
      </c>
      <c r="L1838">
        <v>3815</v>
      </c>
    </row>
    <row r="1839" spans="1:12" hidden="1" x14ac:dyDescent="0.25">
      <c r="A1839" s="1">
        <v>44070</v>
      </c>
      <c r="B1839" s="2" t="s">
        <v>16</v>
      </c>
      <c r="C1839">
        <v>8</v>
      </c>
      <c r="D1839">
        <v>394297</v>
      </c>
      <c r="E1839">
        <v>6</v>
      </c>
      <c r="F1839">
        <v>1077</v>
      </c>
      <c r="G1839">
        <v>32</v>
      </c>
      <c r="H1839">
        <v>8.1157090000000007</v>
      </c>
      <c r="I1839">
        <v>0</v>
      </c>
      <c r="J1839">
        <v>20</v>
      </c>
      <c r="K1839">
        <v>8</v>
      </c>
      <c r="L1839">
        <v>993</v>
      </c>
    </row>
    <row r="1840" spans="1:12" hidden="1" x14ac:dyDescent="0.25">
      <c r="A1840" s="1">
        <v>44070</v>
      </c>
      <c r="B1840" s="2" t="s">
        <v>17</v>
      </c>
      <c r="C1840">
        <v>9</v>
      </c>
      <c r="D1840">
        <v>1897491</v>
      </c>
      <c r="E1840">
        <v>66</v>
      </c>
      <c r="F1840">
        <v>7493</v>
      </c>
      <c r="G1840">
        <v>899</v>
      </c>
      <c r="H1840">
        <v>47.378349999999998</v>
      </c>
      <c r="I1840">
        <v>0</v>
      </c>
      <c r="J1840">
        <v>225</v>
      </c>
      <c r="K1840">
        <v>89</v>
      </c>
      <c r="L1840">
        <v>5694</v>
      </c>
    </row>
    <row r="1841" spans="1:12" x14ac:dyDescent="0.25">
      <c r="A1841" s="1">
        <v>44070</v>
      </c>
      <c r="B1841" s="2" t="s">
        <v>29</v>
      </c>
      <c r="C1841">
        <v>10</v>
      </c>
      <c r="D1841">
        <v>8858775</v>
      </c>
      <c r="E1841">
        <v>225</v>
      </c>
      <c r="F1841">
        <v>26500</v>
      </c>
      <c r="G1841">
        <v>1907</v>
      </c>
      <c r="H1841">
        <v>21.526679999999999</v>
      </c>
      <c r="I1841">
        <v>0</v>
      </c>
      <c r="J1841">
        <v>759</v>
      </c>
      <c r="K1841">
        <v>262</v>
      </c>
      <c r="L1841">
        <v>22598</v>
      </c>
    </row>
    <row r="1842" spans="1:12" hidden="1" x14ac:dyDescent="0.25">
      <c r="A1842" s="1">
        <v>44071</v>
      </c>
      <c r="B1842" s="2" t="s">
        <v>9</v>
      </c>
      <c r="C1842">
        <v>1</v>
      </c>
      <c r="D1842">
        <v>293433</v>
      </c>
      <c r="E1842">
        <v>9</v>
      </c>
      <c r="F1842">
        <v>492</v>
      </c>
      <c r="G1842">
        <v>26</v>
      </c>
      <c r="H1842">
        <v>8.8606259999999999</v>
      </c>
      <c r="I1842">
        <v>0</v>
      </c>
      <c r="J1842">
        <v>11</v>
      </c>
      <c r="K1842">
        <v>4</v>
      </c>
      <c r="L1842">
        <v>431</v>
      </c>
    </row>
    <row r="1843" spans="1:12" hidden="1" x14ac:dyDescent="0.25">
      <c r="A1843" s="1">
        <v>44071</v>
      </c>
      <c r="B1843" s="2" t="s">
        <v>10</v>
      </c>
      <c r="C1843">
        <v>2</v>
      </c>
      <c r="D1843">
        <v>560939</v>
      </c>
      <c r="E1843">
        <v>4</v>
      </c>
      <c r="F1843">
        <v>643</v>
      </c>
      <c r="G1843">
        <v>35</v>
      </c>
      <c r="H1843">
        <v>6.2395379999999996</v>
      </c>
      <c r="I1843">
        <v>0</v>
      </c>
      <c r="J1843">
        <v>13</v>
      </c>
      <c r="K1843">
        <v>13</v>
      </c>
      <c r="L1843">
        <v>584</v>
      </c>
    </row>
    <row r="1844" spans="1:12" hidden="1" x14ac:dyDescent="0.25">
      <c r="A1844" s="1">
        <v>44071</v>
      </c>
      <c r="B1844" s="2" t="s">
        <v>11</v>
      </c>
      <c r="C1844">
        <v>3</v>
      </c>
      <c r="D1844">
        <v>1677542</v>
      </c>
      <c r="E1844">
        <v>30</v>
      </c>
      <c r="F1844">
        <v>3937</v>
      </c>
      <c r="G1844">
        <v>187</v>
      </c>
      <c r="H1844">
        <v>11.147259999999999</v>
      </c>
      <c r="I1844">
        <v>0</v>
      </c>
      <c r="J1844">
        <v>117</v>
      </c>
      <c r="K1844">
        <v>26</v>
      </c>
      <c r="L1844">
        <v>3540</v>
      </c>
    </row>
    <row r="1845" spans="1:12" hidden="1" x14ac:dyDescent="0.25">
      <c r="A1845" s="1">
        <v>44071</v>
      </c>
      <c r="B1845" s="2" t="s">
        <v>12</v>
      </c>
      <c r="C1845">
        <v>4</v>
      </c>
      <c r="D1845">
        <v>1482095</v>
      </c>
      <c r="E1845">
        <v>56</v>
      </c>
      <c r="F1845">
        <v>4648</v>
      </c>
      <c r="G1845">
        <v>296</v>
      </c>
      <c r="H1845">
        <v>19.971730000000001</v>
      </c>
      <c r="I1845">
        <v>0</v>
      </c>
      <c r="J1845">
        <v>68</v>
      </c>
      <c r="K1845">
        <v>83</v>
      </c>
      <c r="L1845">
        <v>4102</v>
      </c>
    </row>
    <row r="1846" spans="1:12" hidden="1" x14ac:dyDescent="0.25">
      <c r="A1846" s="1">
        <v>44071</v>
      </c>
      <c r="B1846" s="2" t="s">
        <v>13</v>
      </c>
      <c r="C1846">
        <v>5</v>
      </c>
      <c r="D1846">
        <v>555221</v>
      </c>
      <c r="E1846">
        <v>14</v>
      </c>
      <c r="F1846">
        <v>1668</v>
      </c>
      <c r="G1846">
        <v>73</v>
      </c>
      <c r="H1846">
        <v>13.147919999999999</v>
      </c>
      <c r="I1846">
        <v>0</v>
      </c>
      <c r="J1846">
        <v>39</v>
      </c>
      <c r="K1846">
        <v>12</v>
      </c>
      <c r="L1846">
        <v>1495</v>
      </c>
    </row>
    <row r="1847" spans="1:12" hidden="1" x14ac:dyDescent="0.25">
      <c r="A1847" s="1">
        <v>44071</v>
      </c>
      <c r="B1847" s="2" t="s">
        <v>14</v>
      </c>
      <c r="C1847">
        <v>6</v>
      </c>
      <c r="D1847">
        <v>1243052</v>
      </c>
      <c r="E1847">
        <v>28</v>
      </c>
      <c r="F1847">
        <v>2466</v>
      </c>
      <c r="G1847">
        <v>150</v>
      </c>
      <c r="H1847">
        <v>12.067069999999999</v>
      </c>
      <c r="I1847">
        <v>0</v>
      </c>
      <c r="J1847">
        <v>158</v>
      </c>
      <c r="K1847">
        <v>21</v>
      </c>
      <c r="L1847">
        <v>2103</v>
      </c>
    </row>
    <row r="1848" spans="1:12" hidden="1" x14ac:dyDescent="0.25">
      <c r="A1848" s="1">
        <v>44071</v>
      </c>
      <c r="B1848" s="2" t="s">
        <v>15</v>
      </c>
      <c r="C1848">
        <v>7</v>
      </c>
      <c r="D1848">
        <v>754705</v>
      </c>
      <c r="E1848">
        <v>40</v>
      </c>
      <c r="F1848">
        <v>4257</v>
      </c>
      <c r="G1848">
        <v>208</v>
      </c>
      <c r="H1848">
        <v>27.56044</v>
      </c>
      <c r="I1848">
        <v>0</v>
      </c>
      <c r="J1848">
        <v>108</v>
      </c>
      <c r="K1848">
        <v>15</v>
      </c>
      <c r="L1848">
        <v>3830</v>
      </c>
    </row>
    <row r="1849" spans="1:12" hidden="1" x14ac:dyDescent="0.25">
      <c r="A1849" s="1">
        <v>44071</v>
      </c>
      <c r="B1849" s="2" t="s">
        <v>16</v>
      </c>
      <c r="C1849">
        <v>8</v>
      </c>
      <c r="D1849">
        <v>394297</v>
      </c>
      <c r="E1849">
        <v>2</v>
      </c>
      <c r="F1849">
        <v>1079</v>
      </c>
      <c r="G1849">
        <v>33</v>
      </c>
      <c r="H1849">
        <v>8.3693259999999992</v>
      </c>
      <c r="I1849">
        <v>0</v>
      </c>
      <c r="J1849">
        <v>20</v>
      </c>
      <c r="K1849">
        <v>5</v>
      </c>
      <c r="L1849">
        <v>998</v>
      </c>
    </row>
    <row r="1850" spans="1:12" hidden="1" x14ac:dyDescent="0.25">
      <c r="A1850" s="1">
        <v>44071</v>
      </c>
      <c r="B1850" s="2" t="s">
        <v>17</v>
      </c>
      <c r="C1850">
        <v>9</v>
      </c>
      <c r="D1850">
        <v>1897491</v>
      </c>
      <c r="E1850">
        <v>208</v>
      </c>
      <c r="F1850">
        <v>7701</v>
      </c>
      <c r="G1850">
        <v>792</v>
      </c>
      <c r="H1850">
        <v>41.739330000000002</v>
      </c>
      <c r="I1850">
        <v>0</v>
      </c>
      <c r="J1850">
        <v>225</v>
      </c>
      <c r="K1850">
        <v>159</v>
      </c>
      <c r="L1850">
        <v>5853</v>
      </c>
    </row>
    <row r="1851" spans="1:12" x14ac:dyDescent="0.25">
      <c r="A1851" s="1">
        <v>44071</v>
      </c>
      <c r="B1851" s="2" t="s">
        <v>29</v>
      </c>
      <c r="C1851">
        <v>10</v>
      </c>
      <c r="D1851">
        <v>8858775</v>
      </c>
      <c r="E1851">
        <v>391</v>
      </c>
      <c r="F1851">
        <v>26891</v>
      </c>
      <c r="G1851">
        <v>1800</v>
      </c>
      <c r="H1851">
        <v>20.318840000000002</v>
      </c>
      <c r="I1851">
        <v>0</v>
      </c>
      <c r="J1851">
        <v>759</v>
      </c>
      <c r="K1851">
        <v>338</v>
      </c>
      <c r="L1851">
        <v>22936</v>
      </c>
    </row>
    <row r="1852" spans="1:12" hidden="1" x14ac:dyDescent="0.25">
      <c r="A1852" s="1">
        <v>44072</v>
      </c>
      <c r="B1852" s="2" t="s">
        <v>9</v>
      </c>
      <c r="C1852">
        <v>1</v>
      </c>
      <c r="D1852">
        <v>293433</v>
      </c>
      <c r="E1852">
        <v>3</v>
      </c>
      <c r="F1852">
        <v>495</v>
      </c>
      <c r="G1852">
        <v>32</v>
      </c>
      <c r="H1852">
        <v>10.905390000000001</v>
      </c>
      <c r="I1852">
        <v>0</v>
      </c>
      <c r="J1852">
        <v>11</v>
      </c>
      <c r="K1852">
        <v>1</v>
      </c>
      <c r="L1852">
        <v>432</v>
      </c>
    </row>
    <row r="1853" spans="1:12" hidden="1" x14ac:dyDescent="0.25">
      <c r="A1853" s="1">
        <v>44072</v>
      </c>
      <c r="B1853" s="2" t="s">
        <v>10</v>
      </c>
      <c r="C1853">
        <v>2</v>
      </c>
      <c r="D1853">
        <v>560939</v>
      </c>
      <c r="E1853">
        <v>0</v>
      </c>
      <c r="F1853">
        <v>643</v>
      </c>
      <c r="G1853">
        <v>35</v>
      </c>
      <c r="H1853">
        <v>6.2395379999999996</v>
      </c>
      <c r="I1853">
        <v>0</v>
      </c>
      <c r="J1853">
        <v>13</v>
      </c>
      <c r="K1853">
        <v>0</v>
      </c>
      <c r="L1853">
        <v>584</v>
      </c>
    </row>
    <row r="1854" spans="1:12" hidden="1" x14ac:dyDescent="0.25">
      <c r="A1854" s="1">
        <v>44072</v>
      </c>
      <c r="B1854" s="2" t="s">
        <v>11</v>
      </c>
      <c r="C1854">
        <v>3</v>
      </c>
      <c r="D1854">
        <v>1677542</v>
      </c>
      <c r="E1854">
        <v>48</v>
      </c>
      <c r="F1854">
        <v>3985</v>
      </c>
      <c r="G1854">
        <v>185</v>
      </c>
      <c r="H1854">
        <v>11.028040000000001</v>
      </c>
      <c r="I1854">
        <v>0</v>
      </c>
      <c r="J1854">
        <v>117</v>
      </c>
      <c r="K1854">
        <v>12</v>
      </c>
      <c r="L1854">
        <v>3552</v>
      </c>
    </row>
    <row r="1855" spans="1:12" hidden="1" x14ac:dyDescent="0.25">
      <c r="A1855" s="1">
        <v>44072</v>
      </c>
      <c r="B1855" s="2" t="s">
        <v>12</v>
      </c>
      <c r="C1855">
        <v>4</v>
      </c>
      <c r="D1855">
        <v>1482095</v>
      </c>
      <c r="E1855">
        <v>18</v>
      </c>
      <c r="F1855">
        <v>4666</v>
      </c>
      <c r="G1855">
        <v>314</v>
      </c>
      <c r="H1855">
        <v>21.186229999999998</v>
      </c>
      <c r="I1855">
        <v>0</v>
      </c>
      <c r="J1855">
        <v>68</v>
      </c>
      <c r="K1855">
        <v>47</v>
      </c>
      <c r="L1855">
        <v>4149</v>
      </c>
    </row>
    <row r="1856" spans="1:12" hidden="1" x14ac:dyDescent="0.25">
      <c r="A1856" s="1">
        <v>44072</v>
      </c>
      <c r="B1856" s="2" t="s">
        <v>13</v>
      </c>
      <c r="C1856">
        <v>5</v>
      </c>
      <c r="D1856">
        <v>555221</v>
      </c>
      <c r="E1856">
        <v>13</v>
      </c>
      <c r="F1856">
        <v>1681</v>
      </c>
      <c r="G1856">
        <v>67</v>
      </c>
      <c r="H1856">
        <v>12.067270000000001</v>
      </c>
      <c r="I1856">
        <v>0</v>
      </c>
      <c r="J1856">
        <v>39</v>
      </c>
      <c r="K1856">
        <v>21</v>
      </c>
      <c r="L1856">
        <v>1516</v>
      </c>
    </row>
    <row r="1857" spans="1:12" hidden="1" x14ac:dyDescent="0.25">
      <c r="A1857" s="1">
        <v>44072</v>
      </c>
      <c r="B1857" s="2" t="s">
        <v>14</v>
      </c>
      <c r="C1857">
        <v>6</v>
      </c>
      <c r="D1857">
        <v>1243052</v>
      </c>
      <c r="E1857">
        <v>14</v>
      </c>
      <c r="F1857">
        <v>2480</v>
      </c>
      <c r="G1857">
        <v>161</v>
      </c>
      <c r="H1857">
        <v>12.95199</v>
      </c>
      <c r="I1857">
        <v>0</v>
      </c>
      <c r="J1857">
        <v>158</v>
      </c>
      <c r="K1857">
        <v>5</v>
      </c>
      <c r="L1857">
        <v>2108</v>
      </c>
    </row>
    <row r="1858" spans="1:12" hidden="1" x14ac:dyDescent="0.25">
      <c r="A1858" s="1">
        <v>44072</v>
      </c>
      <c r="B1858" s="2" t="s">
        <v>15</v>
      </c>
      <c r="C1858">
        <v>7</v>
      </c>
      <c r="D1858">
        <v>754705</v>
      </c>
      <c r="E1858">
        <v>39</v>
      </c>
      <c r="F1858">
        <v>4296</v>
      </c>
      <c r="G1858">
        <v>207</v>
      </c>
      <c r="H1858">
        <v>27.42793</v>
      </c>
      <c r="I1858">
        <v>0</v>
      </c>
      <c r="J1858">
        <v>108</v>
      </c>
      <c r="K1858">
        <v>12</v>
      </c>
      <c r="L1858">
        <v>3842</v>
      </c>
    </row>
    <row r="1859" spans="1:12" hidden="1" x14ac:dyDescent="0.25">
      <c r="A1859" s="1">
        <v>44072</v>
      </c>
      <c r="B1859" s="2" t="s">
        <v>16</v>
      </c>
      <c r="C1859">
        <v>8</v>
      </c>
      <c r="D1859">
        <v>394297</v>
      </c>
      <c r="E1859">
        <v>0</v>
      </c>
      <c r="F1859">
        <v>1079</v>
      </c>
      <c r="G1859">
        <v>34</v>
      </c>
      <c r="H1859">
        <v>8.6229420000000001</v>
      </c>
      <c r="I1859">
        <v>0</v>
      </c>
      <c r="J1859">
        <v>20</v>
      </c>
      <c r="K1859">
        <v>8</v>
      </c>
      <c r="L1859">
        <v>1006</v>
      </c>
    </row>
    <row r="1860" spans="1:12" hidden="1" x14ac:dyDescent="0.25">
      <c r="A1860" s="1">
        <v>44072</v>
      </c>
      <c r="B1860" s="2" t="s">
        <v>17</v>
      </c>
      <c r="C1860">
        <v>9</v>
      </c>
      <c r="D1860">
        <v>1897491</v>
      </c>
      <c r="E1860">
        <v>98</v>
      </c>
      <c r="F1860">
        <v>7799</v>
      </c>
      <c r="G1860">
        <v>856</v>
      </c>
      <c r="H1860">
        <v>45.112200000000001</v>
      </c>
      <c r="I1860">
        <v>0</v>
      </c>
      <c r="J1860">
        <v>225</v>
      </c>
      <c r="K1860">
        <v>72</v>
      </c>
      <c r="L1860">
        <v>5925</v>
      </c>
    </row>
    <row r="1861" spans="1:12" x14ac:dyDescent="0.25">
      <c r="A1861" s="1">
        <v>44072</v>
      </c>
      <c r="B1861" s="2" t="s">
        <v>29</v>
      </c>
      <c r="C1861">
        <v>10</v>
      </c>
      <c r="D1861">
        <v>8858775</v>
      </c>
      <c r="E1861">
        <v>233</v>
      </c>
      <c r="F1861">
        <v>27124</v>
      </c>
      <c r="G1861">
        <v>1891</v>
      </c>
      <c r="H1861">
        <v>21.346070000000001</v>
      </c>
      <c r="I1861">
        <v>0</v>
      </c>
      <c r="J1861">
        <v>759</v>
      </c>
      <c r="K1861">
        <v>178</v>
      </c>
      <c r="L1861">
        <v>23114</v>
      </c>
    </row>
    <row r="1862" spans="1:12" hidden="1" x14ac:dyDescent="0.25">
      <c r="A1862" s="1">
        <v>44073</v>
      </c>
      <c r="B1862" s="2" t="s">
        <v>9</v>
      </c>
      <c r="C1862">
        <v>1</v>
      </c>
      <c r="D1862">
        <v>293433</v>
      </c>
      <c r="E1862">
        <v>6</v>
      </c>
      <c r="F1862">
        <v>501</v>
      </c>
      <c r="G1862">
        <v>29</v>
      </c>
      <c r="H1862">
        <v>9.883006</v>
      </c>
      <c r="I1862">
        <v>0</v>
      </c>
      <c r="J1862">
        <v>11</v>
      </c>
      <c r="K1862">
        <v>2</v>
      </c>
      <c r="L1862">
        <v>434</v>
      </c>
    </row>
    <row r="1863" spans="1:12" hidden="1" x14ac:dyDescent="0.25">
      <c r="A1863" s="1">
        <v>44073</v>
      </c>
      <c r="B1863" s="2" t="s">
        <v>10</v>
      </c>
      <c r="C1863">
        <v>2</v>
      </c>
      <c r="D1863">
        <v>560939</v>
      </c>
      <c r="E1863">
        <v>2</v>
      </c>
      <c r="F1863">
        <v>645</v>
      </c>
      <c r="G1863">
        <v>28</v>
      </c>
      <c r="H1863">
        <v>4.9916299999999998</v>
      </c>
      <c r="I1863">
        <v>0</v>
      </c>
      <c r="J1863">
        <v>13</v>
      </c>
      <c r="K1863">
        <v>5</v>
      </c>
      <c r="L1863">
        <v>589</v>
      </c>
    </row>
    <row r="1864" spans="1:12" hidden="1" x14ac:dyDescent="0.25">
      <c r="A1864" s="1">
        <v>44073</v>
      </c>
      <c r="B1864" s="2" t="s">
        <v>11</v>
      </c>
      <c r="C1864">
        <v>3</v>
      </c>
      <c r="D1864">
        <v>1677542</v>
      </c>
      <c r="E1864">
        <v>35</v>
      </c>
      <c r="F1864">
        <v>4020</v>
      </c>
      <c r="G1864">
        <v>216</v>
      </c>
      <c r="H1864">
        <v>12.87598</v>
      </c>
      <c r="I1864">
        <v>0</v>
      </c>
      <c r="J1864">
        <v>117</v>
      </c>
      <c r="K1864">
        <v>19</v>
      </c>
      <c r="L1864">
        <v>3571</v>
      </c>
    </row>
    <row r="1865" spans="1:12" hidden="1" x14ac:dyDescent="0.25">
      <c r="A1865" s="1">
        <v>44073</v>
      </c>
      <c r="B1865" s="2" t="s">
        <v>12</v>
      </c>
      <c r="C1865">
        <v>4</v>
      </c>
      <c r="D1865">
        <v>1482095</v>
      </c>
      <c r="E1865">
        <v>23</v>
      </c>
      <c r="F1865">
        <v>4689</v>
      </c>
      <c r="G1865">
        <v>305</v>
      </c>
      <c r="H1865">
        <v>20.578980000000001</v>
      </c>
      <c r="I1865">
        <v>0</v>
      </c>
      <c r="J1865">
        <v>68</v>
      </c>
      <c r="K1865">
        <v>19</v>
      </c>
      <c r="L1865">
        <v>4168</v>
      </c>
    </row>
    <row r="1866" spans="1:12" hidden="1" x14ac:dyDescent="0.25">
      <c r="A1866" s="1">
        <v>44073</v>
      </c>
      <c r="B1866" s="2" t="s">
        <v>13</v>
      </c>
      <c r="C1866">
        <v>5</v>
      </c>
      <c r="D1866">
        <v>555221</v>
      </c>
      <c r="E1866">
        <v>1</v>
      </c>
      <c r="F1866">
        <v>1682</v>
      </c>
      <c r="G1866">
        <v>64</v>
      </c>
      <c r="H1866">
        <v>11.52694</v>
      </c>
      <c r="I1866">
        <v>0</v>
      </c>
      <c r="J1866">
        <v>39</v>
      </c>
      <c r="K1866">
        <v>7</v>
      </c>
      <c r="L1866">
        <v>1523</v>
      </c>
    </row>
    <row r="1867" spans="1:12" hidden="1" x14ac:dyDescent="0.25">
      <c r="A1867" s="1">
        <v>44073</v>
      </c>
      <c r="B1867" s="2" t="s">
        <v>14</v>
      </c>
      <c r="C1867">
        <v>6</v>
      </c>
      <c r="D1867">
        <v>1243052</v>
      </c>
      <c r="E1867">
        <v>12</v>
      </c>
      <c r="F1867">
        <v>2492</v>
      </c>
      <c r="G1867">
        <v>154</v>
      </c>
      <c r="H1867">
        <v>12.388859999999999</v>
      </c>
      <c r="I1867">
        <v>0</v>
      </c>
      <c r="J1867">
        <v>158</v>
      </c>
      <c r="K1867">
        <v>14</v>
      </c>
      <c r="L1867">
        <v>2122</v>
      </c>
    </row>
    <row r="1868" spans="1:12" hidden="1" x14ac:dyDescent="0.25">
      <c r="A1868" s="1">
        <v>44073</v>
      </c>
      <c r="B1868" s="2" t="s">
        <v>15</v>
      </c>
      <c r="C1868">
        <v>7</v>
      </c>
      <c r="D1868">
        <v>754705</v>
      </c>
      <c r="E1868">
        <v>19</v>
      </c>
      <c r="F1868">
        <v>4315</v>
      </c>
      <c r="G1868">
        <v>220</v>
      </c>
      <c r="H1868">
        <v>29.150459999999999</v>
      </c>
      <c r="I1868">
        <v>0</v>
      </c>
      <c r="J1868">
        <v>108</v>
      </c>
      <c r="K1868">
        <v>25</v>
      </c>
      <c r="L1868">
        <v>3867</v>
      </c>
    </row>
    <row r="1869" spans="1:12" hidden="1" x14ac:dyDescent="0.25">
      <c r="A1869" s="1">
        <v>44073</v>
      </c>
      <c r="B1869" s="2" t="s">
        <v>16</v>
      </c>
      <c r="C1869">
        <v>8</v>
      </c>
      <c r="D1869">
        <v>394297</v>
      </c>
      <c r="E1869">
        <v>11</v>
      </c>
      <c r="F1869">
        <v>1090</v>
      </c>
      <c r="G1869">
        <v>30</v>
      </c>
      <c r="H1869">
        <v>7.6084779999999999</v>
      </c>
      <c r="I1869">
        <v>0</v>
      </c>
      <c r="J1869">
        <v>20</v>
      </c>
      <c r="K1869">
        <v>3</v>
      </c>
      <c r="L1869">
        <v>1009</v>
      </c>
    </row>
    <row r="1870" spans="1:12" hidden="1" x14ac:dyDescent="0.25">
      <c r="A1870" s="1">
        <v>44073</v>
      </c>
      <c r="B1870" s="2" t="s">
        <v>17</v>
      </c>
      <c r="C1870">
        <v>9</v>
      </c>
      <c r="D1870">
        <v>1897491</v>
      </c>
      <c r="E1870">
        <v>114</v>
      </c>
      <c r="F1870">
        <v>7913</v>
      </c>
      <c r="G1870">
        <v>852</v>
      </c>
      <c r="H1870">
        <v>44.901400000000002</v>
      </c>
      <c r="I1870">
        <v>0</v>
      </c>
      <c r="J1870">
        <v>225</v>
      </c>
      <c r="K1870">
        <v>114</v>
      </c>
      <c r="L1870">
        <v>6039</v>
      </c>
    </row>
    <row r="1871" spans="1:12" x14ac:dyDescent="0.25">
      <c r="A1871" s="1">
        <v>44073</v>
      </c>
      <c r="B1871" s="2" t="s">
        <v>29</v>
      </c>
      <c r="C1871">
        <v>10</v>
      </c>
      <c r="D1871">
        <v>8858775</v>
      </c>
      <c r="E1871">
        <v>223</v>
      </c>
      <c r="F1871">
        <v>27347</v>
      </c>
      <c r="G1871">
        <v>1898</v>
      </c>
      <c r="H1871">
        <v>21.425090000000001</v>
      </c>
      <c r="I1871">
        <v>0</v>
      </c>
      <c r="J1871">
        <v>759</v>
      </c>
      <c r="K1871">
        <v>208</v>
      </c>
      <c r="L1871">
        <v>23322</v>
      </c>
    </row>
    <row r="1872" spans="1:12" hidden="1" x14ac:dyDescent="0.25">
      <c r="A1872" s="1">
        <v>44074</v>
      </c>
      <c r="B1872" s="2" t="s">
        <v>9</v>
      </c>
      <c r="C1872">
        <v>1</v>
      </c>
      <c r="D1872">
        <v>293433</v>
      </c>
      <c r="E1872">
        <v>6</v>
      </c>
      <c r="F1872">
        <v>507</v>
      </c>
      <c r="G1872">
        <v>33</v>
      </c>
      <c r="H1872">
        <v>11.246180000000001</v>
      </c>
      <c r="I1872">
        <v>0</v>
      </c>
      <c r="J1872">
        <v>11</v>
      </c>
      <c r="K1872">
        <v>8</v>
      </c>
      <c r="L1872">
        <v>442</v>
      </c>
    </row>
    <row r="1873" spans="1:12" hidden="1" x14ac:dyDescent="0.25">
      <c r="A1873" s="1">
        <v>44074</v>
      </c>
      <c r="B1873" s="2" t="s">
        <v>10</v>
      </c>
      <c r="C1873">
        <v>2</v>
      </c>
      <c r="D1873">
        <v>560939</v>
      </c>
      <c r="E1873">
        <v>2</v>
      </c>
      <c r="F1873">
        <v>647</v>
      </c>
      <c r="G1873">
        <v>25</v>
      </c>
      <c r="H1873">
        <v>4.4568120000000002</v>
      </c>
      <c r="I1873">
        <v>0</v>
      </c>
      <c r="J1873">
        <v>13</v>
      </c>
      <c r="K1873">
        <v>7</v>
      </c>
      <c r="L1873">
        <v>596</v>
      </c>
    </row>
    <row r="1874" spans="1:12" hidden="1" x14ac:dyDescent="0.25">
      <c r="A1874" s="1">
        <v>44074</v>
      </c>
      <c r="B1874" s="2" t="s">
        <v>11</v>
      </c>
      <c r="C1874">
        <v>3</v>
      </c>
      <c r="D1874">
        <v>1677542</v>
      </c>
      <c r="E1874">
        <v>29</v>
      </c>
      <c r="F1874">
        <v>4049</v>
      </c>
      <c r="G1874">
        <v>220</v>
      </c>
      <c r="H1874">
        <v>13.11443</v>
      </c>
      <c r="I1874">
        <v>0</v>
      </c>
      <c r="J1874">
        <v>117</v>
      </c>
      <c r="K1874">
        <v>28</v>
      </c>
      <c r="L1874">
        <v>3599</v>
      </c>
    </row>
    <row r="1875" spans="1:12" hidden="1" x14ac:dyDescent="0.25">
      <c r="A1875" s="1">
        <v>44074</v>
      </c>
      <c r="B1875" s="2" t="s">
        <v>12</v>
      </c>
      <c r="C1875">
        <v>4</v>
      </c>
      <c r="D1875">
        <v>1482095</v>
      </c>
      <c r="E1875">
        <v>14</v>
      </c>
      <c r="F1875">
        <v>4703</v>
      </c>
      <c r="G1875">
        <v>299</v>
      </c>
      <c r="H1875">
        <v>20.174140000000001</v>
      </c>
      <c r="I1875">
        <v>0</v>
      </c>
      <c r="J1875">
        <v>68</v>
      </c>
      <c r="K1875">
        <v>50</v>
      </c>
      <c r="L1875">
        <v>4218</v>
      </c>
    </row>
    <row r="1876" spans="1:12" hidden="1" x14ac:dyDescent="0.25">
      <c r="A1876" s="1">
        <v>44074</v>
      </c>
      <c r="B1876" s="2" t="s">
        <v>13</v>
      </c>
      <c r="C1876">
        <v>5</v>
      </c>
      <c r="D1876">
        <v>555221</v>
      </c>
      <c r="E1876">
        <v>10</v>
      </c>
      <c r="F1876">
        <v>1692</v>
      </c>
      <c r="G1876">
        <v>65</v>
      </c>
      <c r="H1876">
        <v>11.707050000000001</v>
      </c>
      <c r="I1876">
        <v>0</v>
      </c>
      <c r="J1876">
        <v>39</v>
      </c>
      <c r="K1876">
        <v>1</v>
      </c>
      <c r="L1876">
        <v>1524</v>
      </c>
    </row>
    <row r="1877" spans="1:12" hidden="1" x14ac:dyDescent="0.25">
      <c r="A1877" s="1">
        <v>44074</v>
      </c>
      <c r="B1877" s="2" t="s">
        <v>14</v>
      </c>
      <c r="C1877">
        <v>6</v>
      </c>
      <c r="D1877">
        <v>1243052</v>
      </c>
      <c r="E1877">
        <v>25</v>
      </c>
      <c r="F1877">
        <v>2517</v>
      </c>
      <c r="G1877">
        <v>153</v>
      </c>
      <c r="H1877">
        <v>12.30842</v>
      </c>
      <c r="I1877">
        <v>0</v>
      </c>
      <c r="J1877">
        <v>158</v>
      </c>
      <c r="K1877">
        <v>18</v>
      </c>
      <c r="L1877">
        <v>2140</v>
      </c>
    </row>
    <row r="1878" spans="1:12" hidden="1" x14ac:dyDescent="0.25">
      <c r="A1878" s="1">
        <v>44074</v>
      </c>
      <c r="B1878" s="2" t="s">
        <v>15</v>
      </c>
      <c r="C1878">
        <v>7</v>
      </c>
      <c r="D1878">
        <v>754705</v>
      </c>
      <c r="E1878">
        <v>38</v>
      </c>
      <c r="F1878">
        <v>4353</v>
      </c>
      <c r="G1878">
        <v>228</v>
      </c>
      <c r="H1878">
        <v>30.21048</v>
      </c>
      <c r="I1878">
        <v>0</v>
      </c>
      <c r="J1878">
        <v>108</v>
      </c>
      <c r="K1878">
        <v>48</v>
      </c>
      <c r="L1878">
        <v>3915</v>
      </c>
    </row>
    <row r="1879" spans="1:12" hidden="1" x14ac:dyDescent="0.25">
      <c r="A1879" s="1">
        <v>44074</v>
      </c>
      <c r="B1879" s="2" t="s">
        <v>16</v>
      </c>
      <c r="C1879">
        <v>8</v>
      </c>
      <c r="D1879">
        <v>394297</v>
      </c>
      <c r="E1879">
        <v>11</v>
      </c>
      <c r="F1879">
        <v>1101</v>
      </c>
      <c r="G1879">
        <v>37</v>
      </c>
      <c r="H1879">
        <v>9.3837890000000002</v>
      </c>
      <c r="I1879">
        <v>0</v>
      </c>
      <c r="J1879">
        <v>20</v>
      </c>
      <c r="K1879">
        <v>3</v>
      </c>
      <c r="L1879">
        <v>1012</v>
      </c>
    </row>
    <row r="1880" spans="1:12" hidden="1" x14ac:dyDescent="0.25">
      <c r="A1880" s="1">
        <v>44074</v>
      </c>
      <c r="B1880" s="2" t="s">
        <v>17</v>
      </c>
      <c r="C1880">
        <v>9</v>
      </c>
      <c r="D1880">
        <v>1897491</v>
      </c>
      <c r="E1880">
        <v>86</v>
      </c>
      <c r="F1880">
        <v>7999</v>
      </c>
      <c r="G1880">
        <v>871</v>
      </c>
      <c r="H1880">
        <v>45.902720000000002</v>
      </c>
      <c r="I1880">
        <v>1</v>
      </c>
      <c r="J1880">
        <v>226</v>
      </c>
      <c r="K1880">
        <v>76</v>
      </c>
      <c r="L1880">
        <v>6115</v>
      </c>
    </row>
    <row r="1881" spans="1:12" x14ac:dyDescent="0.25">
      <c r="A1881" s="1">
        <v>44074</v>
      </c>
      <c r="B1881" s="2" t="s">
        <v>29</v>
      </c>
      <c r="C1881">
        <v>10</v>
      </c>
      <c r="D1881">
        <v>8858775</v>
      </c>
      <c r="E1881">
        <v>221</v>
      </c>
      <c r="F1881">
        <v>27568</v>
      </c>
      <c r="G1881">
        <v>1931</v>
      </c>
      <c r="H1881">
        <v>21.797599999999999</v>
      </c>
      <c r="I1881">
        <v>1</v>
      </c>
      <c r="J1881">
        <v>760</v>
      </c>
      <c r="K1881">
        <v>239</v>
      </c>
      <c r="L1881">
        <v>23561</v>
      </c>
    </row>
    <row r="1882" spans="1:12" hidden="1" x14ac:dyDescent="0.25">
      <c r="A1882" s="1">
        <v>44075</v>
      </c>
      <c r="B1882" s="2" t="s">
        <v>9</v>
      </c>
      <c r="C1882">
        <v>1</v>
      </c>
      <c r="D1882">
        <v>293433</v>
      </c>
      <c r="E1882">
        <v>5</v>
      </c>
      <c r="F1882">
        <v>512</v>
      </c>
      <c r="G1882">
        <v>36</v>
      </c>
      <c r="H1882">
        <v>12.268560000000001</v>
      </c>
      <c r="I1882">
        <v>0</v>
      </c>
      <c r="J1882">
        <v>11</v>
      </c>
      <c r="K1882">
        <v>5</v>
      </c>
      <c r="L1882">
        <v>447</v>
      </c>
    </row>
    <row r="1883" spans="1:12" hidden="1" x14ac:dyDescent="0.25">
      <c r="A1883" s="1">
        <v>44075</v>
      </c>
      <c r="B1883" s="2" t="s">
        <v>10</v>
      </c>
      <c r="C1883">
        <v>2</v>
      </c>
      <c r="D1883">
        <v>560939</v>
      </c>
      <c r="E1883">
        <v>2</v>
      </c>
      <c r="F1883">
        <v>649</v>
      </c>
      <c r="G1883">
        <v>24</v>
      </c>
      <c r="H1883">
        <v>4.2785399999999996</v>
      </c>
      <c r="I1883">
        <v>0</v>
      </c>
      <c r="J1883">
        <v>13</v>
      </c>
      <c r="K1883">
        <v>6</v>
      </c>
      <c r="L1883">
        <v>602</v>
      </c>
    </row>
    <row r="1884" spans="1:12" hidden="1" x14ac:dyDescent="0.25">
      <c r="A1884" s="1">
        <v>44075</v>
      </c>
      <c r="B1884" s="2" t="s">
        <v>11</v>
      </c>
      <c r="C1884">
        <v>3</v>
      </c>
      <c r="D1884">
        <v>1677542</v>
      </c>
      <c r="E1884">
        <v>24</v>
      </c>
      <c r="F1884">
        <v>4073</v>
      </c>
      <c r="G1884">
        <v>230</v>
      </c>
      <c r="H1884">
        <v>13.71054</v>
      </c>
      <c r="I1884">
        <v>0</v>
      </c>
      <c r="J1884">
        <v>117</v>
      </c>
      <c r="K1884">
        <v>33</v>
      </c>
      <c r="L1884">
        <v>3632</v>
      </c>
    </row>
    <row r="1885" spans="1:12" hidden="1" x14ac:dyDescent="0.25">
      <c r="A1885" s="1">
        <v>44075</v>
      </c>
      <c r="B1885" s="2" t="s">
        <v>12</v>
      </c>
      <c r="C1885">
        <v>4</v>
      </c>
      <c r="D1885">
        <v>1482095</v>
      </c>
      <c r="E1885">
        <v>35</v>
      </c>
      <c r="F1885">
        <v>4738</v>
      </c>
      <c r="G1885">
        <v>282</v>
      </c>
      <c r="H1885">
        <v>19.02712</v>
      </c>
      <c r="I1885">
        <v>0</v>
      </c>
      <c r="J1885">
        <v>68</v>
      </c>
      <c r="K1885">
        <v>32</v>
      </c>
      <c r="L1885">
        <v>4250</v>
      </c>
    </row>
    <row r="1886" spans="1:12" hidden="1" x14ac:dyDescent="0.25">
      <c r="A1886" s="1">
        <v>44075</v>
      </c>
      <c r="B1886" s="2" t="s">
        <v>13</v>
      </c>
      <c r="C1886">
        <v>5</v>
      </c>
      <c r="D1886">
        <v>555221</v>
      </c>
      <c r="E1886">
        <v>9</v>
      </c>
      <c r="F1886">
        <v>1701</v>
      </c>
      <c r="G1886">
        <v>62</v>
      </c>
      <c r="H1886">
        <v>11.16672</v>
      </c>
      <c r="I1886">
        <v>0</v>
      </c>
      <c r="J1886">
        <v>39</v>
      </c>
      <c r="K1886">
        <v>7</v>
      </c>
      <c r="L1886">
        <v>1531</v>
      </c>
    </row>
    <row r="1887" spans="1:12" hidden="1" x14ac:dyDescent="0.25">
      <c r="A1887" s="1">
        <v>44075</v>
      </c>
      <c r="B1887" s="2" t="s">
        <v>14</v>
      </c>
      <c r="C1887">
        <v>6</v>
      </c>
      <c r="D1887">
        <v>1243052</v>
      </c>
      <c r="E1887">
        <v>13</v>
      </c>
      <c r="F1887">
        <v>2530</v>
      </c>
      <c r="G1887">
        <v>167</v>
      </c>
      <c r="H1887">
        <v>13.43468</v>
      </c>
      <c r="I1887">
        <v>0</v>
      </c>
      <c r="J1887">
        <v>158</v>
      </c>
      <c r="K1887">
        <v>12</v>
      </c>
      <c r="L1887">
        <v>2152</v>
      </c>
    </row>
    <row r="1888" spans="1:12" hidden="1" x14ac:dyDescent="0.25">
      <c r="A1888" s="1">
        <v>44075</v>
      </c>
      <c r="B1888" s="2" t="s">
        <v>15</v>
      </c>
      <c r="C1888">
        <v>7</v>
      </c>
      <c r="D1888">
        <v>754705</v>
      </c>
      <c r="E1888">
        <v>50</v>
      </c>
      <c r="F1888">
        <v>4403</v>
      </c>
      <c r="G1888">
        <v>242</v>
      </c>
      <c r="H1888">
        <v>32.065510000000003</v>
      </c>
      <c r="I1888">
        <v>0</v>
      </c>
      <c r="J1888">
        <v>108</v>
      </c>
      <c r="K1888">
        <v>15</v>
      </c>
      <c r="L1888">
        <v>3930</v>
      </c>
    </row>
    <row r="1889" spans="1:12" hidden="1" x14ac:dyDescent="0.25">
      <c r="A1889" s="1">
        <v>44075</v>
      </c>
      <c r="B1889" s="2" t="s">
        <v>16</v>
      </c>
      <c r="C1889">
        <v>8</v>
      </c>
      <c r="D1889">
        <v>394297</v>
      </c>
      <c r="E1889">
        <v>7</v>
      </c>
      <c r="F1889">
        <v>1108</v>
      </c>
      <c r="G1889">
        <v>41</v>
      </c>
      <c r="H1889">
        <v>10.398250000000001</v>
      </c>
      <c r="I1889">
        <v>0</v>
      </c>
      <c r="J1889">
        <v>20</v>
      </c>
      <c r="K1889">
        <v>8</v>
      </c>
      <c r="L1889">
        <v>1020</v>
      </c>
    </row>
    <row r="1890" spans="1:12" hidden="1" x14ac:dyDescent="0.25">
      <c r="A1890" s="1">
        <v>44075</v>
      </c>
      <c r="B1890" s="2" t="s">
        <v>17</v>
      </c>
      <c r="C1890">
        <v>9</v>
      </c>
      <c r="D1890">
        <v>1897491</v>
      </c>
      <c r="E1890">
        <v>138</v>
      </c>
      <c r="F1890">
        <v>8137</v>
      </c>
      <c r="G1890">
        <v>828</v>
      </c>
      <c r="H1890">
        <v>43.636569999999999</v>
      </c>
      <c r="I1890">
        <v>0</v>
      </c>
      <c r="J1890">
        <v>226</v>
      </c>
      <c r="K1890">
        <v>97</v>
      </c>
      <c r="L1890">
        <v>6212</v>
      </c>
    </row>
    <row r="1891" spans="1:12" x14ac:dyDescent="0.25">
      <c r="A1891" s="1">
        <v>44075</v>
      </c>
      <c r="B1891" s="2" t="s">
        <v>29</v>
      </c>
      <c r="C1891">
        <v>10</v>
      </c>
      <c r="D1891">
        <v>8858775</v>
      </c>
      <c r="E1891">
        <v>283</v>
      </c>
      <c r="F1891">
        <v>27851</v>
      </c>
      <c r="G1891">
        <v>1912</v>
      </c>
      <c r="H1891">
        <v>21.583120000000001</v>
      </c>
      <c r="I1891">
        <v>0</v>
      </c>
      <c r="J1891">
        <v>760</v>
      </c>
      <c r="K1891">
        <v>215</v>
      </c>
      <c r="L1891">
        <v>23776</v>
      </c>
    </row>
    <row r="1892" spans="1:12" hidden="1" x14ac:dyDescent="0.25">
      <c r="A1892" s="1">
        <v>44076</v>
      </c>
      <c r="B1892" s="2" t="s">
        <v>9</v>
      </c>
      <c r="C1892">
        <v>1</v>
      </c>
      <c r="D1892">
        <v>293433</v>
      </c>
      <c r="E1892">
        <v>4</v>
      </c>
      <c r="F1892">
        <v>516</v>
      </c>
      <c r="G1892">
        <v>37</v>
      </c>
      <c r="H1892">
        <v>12.609349999999999</v>
      </c>
      <c r="I1892">
        <v>0</v>
      </c>
      <c r="J1892">
        <v>11</v>
      </c>
      <c r="K1892">
        <v>4</v>
      </c>
      <c r="L1892">
        <v>451</v>
      </c>
    </row>
    <row r="1893" spans="1:12" hidden="1" x14ac:dyDescent="0.25">
      <c r="A1893" s="1">
        <v>44076</v>
      </c>
      <c r="B1893" s="2" t="s">
        <v>10</v>
      </c>
      <c r="C1893">
        <v>2</v>
      </c>
      <c r="D1893">
        <v>560939</v>
      </c>
      <c r="E1893">
        <v>3</v>
      </c>
      <c r="F1893">
        <v>652</v>
      </c>
      <c r="G1893">
        <v>22</v>
      </c>
      <c r="H1893">
        <v>3.9219949999999999</v>
      </c>
      <c r="I1893">
        <v>0</v>
      </c>
      <c r="J1893">
        <v>13</v>
      </c>
      <c r="K1893">
        <v>5</v>
      </c>
      <c r="L1893">
        <v>607</v>
      </c>
    </row>
    <row r="1894" spans="1:12" hidden="1" x14ac:dyDescent="0.25">
      <c r="A1894" s="1">
        <v>44076</v>
      </c>
      <c r="B1894" s="2" t="s">
        <v>11</v>
      </c>
      <c r="C1894">
        <v>3</v>
      </c>
      <c r="D1894">
        <v>1677542</v>
      </c>
      <c r="E1894">
        <v>66</v>
      </c>
      <c r="F1894">
        <v>4139</v>
      </c>
      <c r="G1894">
        <v>225</v>
      </c>
      <c r="H1894">
        <v>13.41248</v>
      </c>
      <c r="I1894">
        <v>0</v>
      </c>
      <c r="J1894">
        <v>117</v>
      </c>
      <c r="K1894">
        <v>18</v>
      </c>
      <c r="L1894">
        <v>3650</v>
      </c>
    </row>
    <row r="1895" spans="1:12" hidden="1" x14ac:dyDescent="0.25">
      <c r="A1895" s="1">
        <v>44076</v>
      </c>
      <c r="B1895" s="2" t="s">
        <v>12</v>
      </c>
      <c r="C1895">
        <v>4</v>
      </c>
      <c r="D1895">
        <v>1482095</v>
      </c>
      <c r="E1895">
        <v>28</v>
      </c>
      <c r="F1895">
        <v>4766</v>
      </c>
      <c r="G1895">
        <v>258</v>
      </c>
      <c r="H1895">
        <v>17.407789999999999</v>
      </c>
      <c r="I1895">
        <v>0</v>
      </c>
      <c r="J1895">
        <v>68</v>
      </c>
      <c r="K1895">
        <v>28</v>
      </c>
      <c r="L1895">
        <v>4278</v>
      </c>
    </row>
    <row r="1896" spans="1:12" hidden="1" x14ac:dyDescent="0.25">
      <c r="A1896" s="1">
        <v>44076</v>
      </c>
      <c r="B1896" s="2" t="s">
        <v>13</v>
      </c>
      <c r="C1896">
        <v>5</v>
      </c>
      <c r="D1896">
        <v>555221</v>
      </c>
      <c r="E1896">
        <v>6</v>
      </c>
      <c r="F1896">
        <v>1707</v>
      </c>
      <c r="G1896">
        <v>62</v>
      </c>
      <c r="H1896">
        <v>11.16672</v>
      </c>
      <c r="I1896">
        <v>0</v>
      </c>
      <c r="J1896">
        <v>39</v>
      </c>
      <c r="K1896">
        <v>19</v>
      </c>
      <c r="L1896">
        <v>1550</v>
      </c>
    </row>
    <row r="1897" spans="1:12" hidden="1" x14ac:dyDescent="0.25">
      <c r="A1897" s="1">
        <v>44076</v>
      </c>
      <c r="B1897" s="2" t="s">
        <v>14</v>
      </c>
      <c r="C1897">
        <v>6</v>
      </c>
      <c r="D1897">
        <v>1243052</v>
      </c>
      <c r="E1897">
        <v>50</v>
      </c>
      <c r="F1897">
        <v>2580</v>
      </c>
      <c r="G1897">
        <v>149</v>
      </c>
      <c r="H1897">
        <v>11.98663</v>
      </c>
      <c r="I1897">
        <v>0</v>
      </c>
      <c r="J1897">
        <v>158</v>
      </c>
      <c r="K1897">
        <v>25</v>
      </c>
      <c r="L1897">
        <v>2177</v>
      </c>
    </row>
    <row r="1898" spans="1:12" hidden="1" x14ac:dyDescent="0.25">
      <c r="A1898" s="1">
        <v>44076</v>
      </c>
      <c r="B1898" s="2" t="s">
        <v>15</v>
      </c>
      <c r="C1898">
        <v>7</v>
      </c>
      <c r="D1898">
        <v>754705</v>
      </c>
      <c r="E1898">
        <v>63</v>
      </c>
      <c r="F1898">
        <v>4466</v>
      </c>
      <c r="G1898">
        <v>258</v>
      </c>
      <c r="H1898">
        <v>34.185540000000003</v>
      </c>
      <c r="I1898">
        <v>0</v>
      </c>
      <c r="J1898">
        <v>108</v>
      </c>
      <c r="K1898">
        <v>33</v>
      </c>
      <c r="L1898">
        <v>3963</v>
      </c>
    </row>
    <row r="1899" spans="1:12" hidden="1" x14ac:dyDescent="0.25">
      <c r="A1899" s="1">
        <v>44076</v>
      </c>
      <c r="B1899" s="2" t="s">
        <v>16</v>
      </c>
      <c r="C1899">
        <v>8</v>
      </c>
      <c r="D1899">
        <v>394297</v>
      </c>
      <c r="E1899">
        <v>6</v>
      </c>
      <c r="F1899">
        <v>1114</v>
      </c>
      <c r="G1899">
        <v>46</v>
      </c>
      <c r="H1899">
        <v>11.66633</v>
      </c>
      <c r="I1899">
        <v>0</v>
      </c>
      <c r="J1899">
        <v>20</v>
      </c>
      <c r="K1899">
        <v>6</v>
      </c>
      <c r="L1899">
        <v>1026</v>
      </c>
    </row>
    <row r="1900" spans="1:12" hidden="1" x14ac:dyDescent="0.25">
      <c r="A1900" s="1">
        <v>44076</v>
      </c>
      <c r="B1900" s="2" t="s">
        <v>17</v>
      </c>
      <c r="C1900">
        <v>9</v>
      </c>
      <c r="D1900">
        <v>1897491</v>
      </c>
      <c r="E1900">
        <v>206</v>
      </c>
      <c r="F1900">
        <v>8343</v>
      </c>
      <c r="G1900">
        <v>839</v>
      </c>
      <c r="H1900">
        <v>44.216279999999998</v>
      </c>
      <c r="I1900">
        <v>0</v>
      </c>
      <c r="J1900">
        <v>226</v>
      </c>
      <c r="K1900">
        <v>122</v>
      </c>
      <c r="L1900">
        <v>6334</v>
      </c>
    </row>
    <row r="1901" spans="1:12" x14ac:dyDescent="0.25">
      <c r="A1901" s="1">
        <v>44076</v>
      </c>
      <c r="B1901" s="2" t="s">
        <v>29</v>
      </c>
      <c r="C1901">
        <v>10</v>
      </c>
      <c r="D1901">
        <v>8858775</v>
      </c>
      <c r="E1901">
        <v>432</v>
      </c>
      <c r="F1901">
        <v>28283</v>
      </c>
      <c r="G1901">
        <v>1896</v>
      </c>
      <c r="H1901">
        <v>21.402509999999999</v>
      </c>
      <c r="I1901">
        <v>0</v>
      </c>
      <c r="J1901">
        <v>760</v>
      </c>
      <c r="K1901">
        <v>260</v>
      </c>
      <c r="L1901">
        <v>24036</v>
      </c>
    </row>
    <row r="1902" spans="1:12" hidden="1" x14ac:dyDescent="0.25">
      <c r="A1902" s="1">
        <v>44077</v>
      </c>
      <c r="B1902" s="2" t="s">
        <v>9</v>
      </c>
      <c r="C1902">
        <v>1</v>
      </c>
      <c r="D1902">
        <v>293433</v>
      </c>
      <c r="E1902">
        <v>11</v>
      </c>
      <c r="F1902">
        <v>527</v>
      </c>
      <c r="G1902">
        <v>36</v>
      </c>
      <c r="H1902">
        <v>12.268560000000001</v>
      </c>
      <c r="I1902">
        <v>0</v>
      </c>
      <c r="J1902">
        <v>11</v>
      </c>
      <c r="K1902">
        <v>1</v>
      </c>
      <c r="L1902">
        <v>452</v>
      </c>
    </row>
    <row r="1903" spans="1:12" hidden="1" x14ac:dyDescent="0.25">
      <c r="A1903" s="1">
        <v>44077</v>
      </c>
      <c r="B1903" s="2" t="s">
        <v>10</v>
      </c>
      <c r="C1903">
        <v>2</v>
      </c>
      <c r="D1903">
        <v>560939</v>
      </c>
      <c r="E1903">
        <v>2</v>
      </c>
      <c r="F1903">
        <v>654</v>
      </c>
      <c r="G1903">
        <v>19</v>
      </c>
      <c r="H1903">
        <v>3.3871769999999999</v>
      </c>
      <c r="I1903">
        <v>0</v>
      </c>
      <c r="J1903">
        <v>13</v>
      </c>
      <c r="K1903">
        <v>1</v>
      </c>
      <c r="L1903">
        <v>608</v>
      </c>
    </row>
    <row r="1904" spans="1:12" hidden="1" x14ac:dyDescent="0.25">
      <c r="A1904" s="1">
        <v>44077</v>
      </c>
      <c r="B1904" s="2" t="s">
        <v>11</v>
      </c>
      <c r="C1904">
        <v>3</v>
      </c>
      <c r="D1904">
        <v>1677542</v>
      </c>
      <c r="E1904">
        <v>36</v>
      </c>
      <c r="F1904">
        <v>4175</v>
      </c>
      <c r="G1904">
        <v>265</v>
      </c>
      <c r="H1904">
        <v>15.79692</v>
      </c>
      <c r="I1904">
        <v>0</v>
      </c>
      <c r="J1904">
        <v>117</v>
      </c>
      <c r="K1904">
        <v>24</v>
      </c>
      <c r="L1904">
        <v>3674</v>
      </c>
    </row>
    <row r="1905" spans="1:12" hidden="1" x14ac:dyDescent="0.25">
      <c r="A1905" s="1">
        <v>44077</v>
      </c>
      <c r="B1905" s="2" t="s">
        <v>12</v>
      </c>
      <c r="C1905">
        <v>4</v>
      </c>
      <c r="D1905">
        <v>1482095</v>
      </c>
      <c r="E1905">
        <v>36</v>
      </c>
      <c r="F1905">
        <v>4802</v>
      </c>
      <c r="G1905">
        <v>227</v>
      </c>
      <c r="H1905">
        <v>15.31616</v>
      </c>
      <c r="I1905">
        <v>0</v>
      </c>
      <c r="J1905">
        <v>68</v>
      </c>
      <c r="K1905">
        <v>44</v>
      </c>
      <c r="L1905">
        <v>4322</v>
      </c>
    </row>
    <row r="1906" spans="1:12" hidden="1" x14ac:dyDescent="0.25">
      <c r="A1906" s="1">
        <v>44077</v>
      </c>
      <c r="B1906" s="2" t="s">
        <v>13</v>
      </c>
      <c r="C1906">
        <v>5</v>
      </c>
      <c r="D1906">
        <v>555221</v>
      </c>
      <c r="E1906">
        <v>4</v>
      </c>
      <c r="F1906">
        <v>1711</v>
      </c>
      <c r="G1906">
        <v>60</v>
      </c>
      <c r="H1906">
        <v>10.806509999999999</v>
      </c>
      <c r="I1906">
        <v>0</v>
      </c>
      <c r="J1906">
        <v>39</v>
      </c>
      <c r="K1906">
        <v>10</v>
      </c>
      <c r="L1906">
        <v>1560</v>
      </c>
    </row>
    <row r="1907" spans="1:12" hidden="1" x14ac:dyDescent="0.25">
      <c r="A1907" s="1">
        <v>44077</v>
      </c>
      <c r="B1907" s="2" t="s">
        <v>14</v>
      </c>
      <c r="C1907">
        <v>6</v>
      </c>
      <c r="D1907">
        <v>1243052</v>
      </c>
      <c r="E1907">
        <v>22</v>
      </c>
      <c r="F1907">
        <v>2602</v>
      </c>
      <c r="G1907">
        <v>164</v>
      </c>
      <c r="H1907">
        <v>13.19333</v>
      </c>
      <c r="I1907">
        <v>0</v>
      </c>
      <c r="J1907">
        <v>158</v>
      </c>
      <c r="K1907">
        <v>19</v>
      </c>
      <c r="L1907">
        <v>2196</v>
      </c>
    </row>
    <row r="1908" spans="1:12" hidden="1" x14ac:dyDescent="0.25">
      <c r="A1908" s="1">
        <v>44077</v>
      </c>
      <c r="B1908" s="2" t="s">
        <v>15</v>
      </c>
      <c r="C1908">
        <v>7</v>
      </c>
      <c r="D1908">
        <v>754705</v>
      </c>
      <c r="E1908">
        <v>47</v>
      </c>
      <c r="F1908">
        <v>4513</v>
      </c>
      <c r="G1908">
        <v>278</v>
      </c>
      <c r="H1908">
        <v>36.835590000000003</v>
      </c>
      <c r="I1908">
        <v>0</v>
      </c>
      <c r="J1908">
        <v>108</v>
      </c>
      <c r="K1908">
        <v>49</v>
      </c>
      <c r="L1908">
        <v>4012</v>
      </c>
    </row>
    <row r="1909" spans="1:12" hidden="1" x14ac:dyDescent="0.25">
      <c r="A1909" s="1">
        <v>44077</v>
      </c>
      <c r="B1909" s="2" t="s">
        <v>16</v>
      </c>
      <c r="C1909">
        <v>8</v>
      </c>
      <c r="D1909">
        <v>394297</v>
      </c>
      <c r="E1909">
        <v>15</v>
      </c>
      <c r="F1909">
        <v>1129</v>
      </c>
      <c r="G1909">
        <v>43</v>
      </c>
      <c r="H1909">
        <v>10.90549</v>
      </c>
      <c r="I1909">
        <v>0</v>
      </c>
      <c r="J1909">
        <v>20</v>
      </c>
      <c r="K1909">
        <v>6</v>
      </c>
      <c r="L1909">
        <v>1032</v>
      </c>
    </row>
    <row r="1910" spans="1:12" hidden="1" x14ac:dyDescent="0.25">
      <c r="A1910" s="1">
        <v>44077</v>
      </c>
      <c r="B1910" s="2" t="s">
        <v>17</v>
      </c>
      <c r="C1910">
        <v>9</v>
      </c>
      <c r="D1910">
        <v>1897491</v>
      </c>
      <c r="E1910">
        <v>196</v>
      </c>
      <c r="F1910">
        <v>8539</v>
      </c>
      <c r="G1910">
        <v>916</v>
      </c>
      <c r="H1910">
        <v>48.274270000000001</v>
      </c>
      <c r="I1910">
        <v>0</v>
      </c>
      <c r="J1910">
        <v>226</v>
      </c>
      <c r="K1910">
        <v>160</v>
      </c>
      <c r="L1910">
        <v>6494</v>
      </c>
    </row>
    <row r="1911" spans="1:12" x14ac:dyDescent="0.25">
      <c r="A1911" s="1">
        <v>44077</v>
      </c>
      <c r="B1911" s="2" t="s">
        <v>29</v>
      </c>
      <c r="C1911">
        <v>10</v>
      </c>
      <c r="D1911">
        <v>8858775</v>
      </c>
      <c r="E1911">
        <v>369</v>
      </c>
      <c r="F1911">
        <v>28652</v>
      </c>
      <c r="G1911">
        <v>2008</v>
      </c>
      <c r="H1911">
        <v>22.666789999999999</v>
      </c>
      <c r="I1911">
        <v>0</v>
      </c>
      <c r="J1911">
        <v>760</v>
      </c>
      <c r="K1911">
        <v>314</v>
      </c>
      <c r="L1911">
        <v>24350</v>
      </c>
    </row>
    <row r="1912" spans="1:12" hidden="1" x14ac:dyDescent="0.25">
      <c r="A1912" s="1">
        <v>44078</v>
      </c>
      <c r="B1912" s="2" t="s">
        <v>9</v>
      </c>
      <c r="C1912">
        <v>1</v>
      </c>
      <c r="D1912">
        <v>293433</v>
      </c>
      <c r="E1912">
        <v>13</v>
      </c>
      <c r="F1912">
        <v>540</v>
      </c>
      <c r="G1912">
        <v>44</v>
      </c>
      <c r="H1912">
        <v>14.994910000000001</v>
      </c>
      <c r="I1912">
        <v>0</v>
      </c>
      <c r="J1912">
        <v>11</v>
      </c>
      <c r="K1912">
        <v>6</v>
      </c>
      <c r="L1912">
        <v>458</v>
      </c>
    </row>
    <row r="1913" spans="1:12" hidden="1" x14ac:dyDescent="0.25">
      <c r="A1913" s="1">
        <v>44078</v>
      </c>
      <c r="B1913" s="2" t="s">
        <v>10</v>
      </c>
      <c r="C1913">
        <v>2</v>
      </c>
      <c r="D1913">
        <v>560939</v>
      </c>
      <c r="E1913">
        <v>1</v>
      </c>
      <c r="F1913">
        <v>655</v>
      </c>
      <c r="G1913">
        <v>15</v>
      </c>
      <c r="H1913">
        <v>2.6740879999999998</v>
      </c>
      <c r="I1913">
        <v>0</v>
      </c>
      <c r="J1913">
        <v>13</v>
      </c>
      <c r="K1913">
        <v>0</v>
      </c>
      <c r="L1913">
        <v>608</v>
      </c>
    </row>
    <row r="1914" spans="1:12" hidden="1" x14ac:dyDescent="0.25">
      <c r="A1914" s="1">
        <v>44078</v>
      </c>
      <c r="B1914" s="2" t="s">
        <v>11</v>
      </c>
      <c r="C1914">
        <v>3</v>
      </c>
      <c r="D1914">
        <v>1677542</v>
      </c>
      <c r="E1914">
        <v>38</v>
      </c>
      <c r="F1914">
        <v>4213</v>
      </c>
      <c r="G1914">
        <v>268</v>
      </c>
      <c r="H1914">
        <v>15.97575</v>
      </c>
      <c r="I1914">
        <v>0</v>
      </c>
      <c r="J1914">
        <v>117</v>
      </c>
      <c r="K1914">
        <v>31</v>
      </c>
      <c r="L1914">
        <v>3705</v>
      </c>
    </row>
    <row r="1915" spans="1:12" hidden="1" x14ac:dyDescent="0.25">
      <c r="A1915" s="1">
        <v>44078</v>
      </c>
      <c r="B1915" s="2" t="s">
        <v>12</v>
      </c>
      <c r="C1915">
        <v>4</v>
      </c>
      <c r="D1915">
        <v>1482095</v>
      </c>
      <c r="E1915">
        <v>40</v>
      </c>
      <c r="F1915">
        <v>4842</v>
      </c>
      <c r="G1915">
        <v>210</v>
      </c>
      <c r="H1915">
        <v>14.169129999999999</v>
      </c>
      <c r="I1915">
        <v>0</v>
      </c>
      <c r="J1915">
        <v>68</v>
      </c>
      <c r="K1915">
        <v>74</v>
      </c>
      <c r="L1915">
        <v>4396</v>
      </c>
    </row>
    <row r="1916" spans="1:12" hidden="1" x14ac:dyDescent="0.25">
      <c r="A1916" s="1">
        <v>44078</v>
      </c>
      <c r="B1916" s="2" t="s">
        <v>13</v>
      </c>
      <c r="C1916">
        <v>5</v>
      </c>
      <c r="D1916">
        <v>555221</v>
      </c>
      <c r="E1916">
        <v>9</v>
      </c>
      <c r="F1916">
        <v>1720</v>
      </c>
      <c r="G1916">
        <v>57</v>
      </c>
      <c r="H1916">
        <v>10.26618</v>
      </c>
      <c r="I1916">
        <v>0</v>
      </c>
      <c r="J1916">
        <v>39</v>
      </c>
      <c r="K1916">
        <v>10</v>
      </c>
      <c r="L1916">
        <v>1570</v>
      </c>
    </row>
    <row r="1917" spans="1:12" hidden="1" x14ac:dyDescent="0.25">
      <c r="A1917" s="1">
        <v>44078</v>
      </c>
      <c r="B1917" s="2" t="s">
        <v>14</v>
      </c>
      <c r="C1917">
        <v>6</v>
      </c>
      <c r="D1917">
        <v>1243052</v>
      </c>
      <c r="E1917">
        <v>20</v>
      </c>
      <c r="F1917">
        <v>2622</v>
      </c>
      <c r="G1917">
        <v>164</v>
      </c>
      <c r="H1917">
        <v>13.19333</v>
      </c>
      <c r="I1917">
        <v>0</v>
      </c>
      <c r="J1917">
        <v>158</v>
      </c>
      <c r="K1917">
        <v>36</v>
      </c>
      <c r="L1917">
        <v>2232</v>
      </c>
    </row>
    <row r="1918" spans="1:12" hidden="1" x14ac:dyDescent="0.25">
      <c r="A1918" s="1">
        <v>44078</v>
      </c>
      <c r="B1918" s="2" t="s">
        <v>15</v>
      </c>
      <c r="C1918">
        <v>7</v>
      </c>
      <c r="D1918">
        <v>754705</v>
      </c>
      <c r="E1918">
        <v>35</v>
      </c>
      <c r="F1918">
        <v>4548</v>
      </c>
      <c r="G1918">
        <v>296</v>
      </c>
      <c r="H1918">
        <v>39.220619999999997</v>
      </c>
      <c r="I1918">
        <v>0</v>
      </c>
      <c r="J1918">
        <v>108</v>
      </c>
      <c r="K1918">
        <v>26</v>
      </c>
      <c r="L1918">
        <v>4038</v>
      </c>
    </row>
    <row r="1919" spans="1:12" hidden="1" x14ac:dyDescent="0.25">
      <c r="A1919" s="1">
        <v>44078</v>
      </c>
      <c r="B1919" s="2" t="s">
        <v>16</v>
      </c>
      <c r="C1919">
        <v>8</v>
      </c>
      <c r="D1919">
        <v>394297</v>
      </c>
      <c r="E1919">
        <v>21</v>
      </c>
      <c r="F1919">
        <v>1150</v>
      </c>
      <c r="G1919">
        <v>52</v>
      </c>
      <c r="H1919">
        <v>13.188029999999999</v>
      </c>
      <c r="I1919">
        <v>0</v>
      </c>
      <c r="J1919">
        <v>20</v>
      </c>
      <c r="K1919">
        <v>8</v>
      </c>
      <c r="L1919">
        <v>1040</v>
      </c>
    </row>
    <row r="1920" spans="1:12" hidden="1" x14ac:dyDescent="0.25">
      <c r="A1920" s="1">
        <v>44078</v>
      </c>
      <c r="B1920" s="2" t="s">
        <v>17</v>
      </c>
      <c r="C1920">
        <v>9</v>
      </c>
      <c r="D1920">
        <v>1897491</v>
      </c>
      <c r="E1920">
        <v>204</v>
      </c>
      <c r="F1920">
        <v>8743</v>
      </c>
      <c r="G1920">
        <v>1046</v>
      </c>
      <c r="H1920">
        <v>55.125430000000001</v>
      </c>
      <c r="I1920">
        <v>2</v>
      </c>
      <c r="J1920">
        <v>228</v>
      </c>
      <c r="K1920">
        <v>183</v>
      </c>
      <c r="L1920">
        <v>6677</v>
      </c>
    </row>
    <row r="1921" spans="1:12" x14ac:dyDescent="0.25">
      <c r="A1921" s="1">
        <v>44078</v>
      </c>
      <c r="B1921" s="2" t="s">
        <v>29</v>
      </c>
      <c r="C1921">
        <v>10</v>
      </c>
      <c r="D1921">
        <v>8858775</v>
      </c>
      <c r="E1921">
        <v>381</v>
      </c>
      <c r="F1921">
        <v>29033</v>
      </c>
      <c r="G1921">
        <v>2152</v>
      </c>
      <c r="H1921">
        <v>24.292300000000001</v>
      </c>
      <c r="I1921">
        <v>2</v>
      </c>
      <c r="J1921">
        <v>762</v>
      </c>
      <c r="K1921">
        <v>374</v>
      </c>
      <c r="L1921">
        <v>24724</v>
      </c>
    </row>
    <row r="1922" spans="1:12" hidden="1" x14ac:dyDescent="0.25">
      <c r="A1922" s="1">
        <v>44079</v>
      </c>
      <c r="B1922" s="2" t="s">
        <v>9</v>
      </c>
      <c r="C1922">
        <v>1</v>
      </c>
      <c r="D1922">
        <v>293433</v>
      </c>
      <c r="E1922">
        <v>8</v>
      </c>
      <c r="F1922">
        <v>548</v>
      </c>
      <c r="G1922">
        <v>48</v>
      </c>
      <c r="H1922">
        <v>16.358080000000001</v>
      </c>
      <c r="I1922">
        <v>0</v>
      </c>
      <c r="J1922">
        <v>11</v>
      </c>
      <c r="K1922">
        <v>2</v>
      </c>
      <c r="L1922">
        <v>460</v>
      </c>
    </row>
    <row r="1923" spans="1:12" hidden="1" x14ac:dyDescent="0.25">
      <c r="A1923" s="1">
        <v>44079</v>
      </c>
      <c r="B1923" s="2" t="s">
        <v>10</v>
      </c>
      <c r="C1923">
        <v>2</v>
      </c>
      <c r="D1923">
        <v>560939</v>
      </c>
      <c r="E1923">
        <v>2</v>
      </c>
      <c r="F1923">
        <v>657</v>
      </c>
      <c r="G1923">
        <v>12</v>
      </c>
      <c r="H1923">
        <v>2.1392699999999998</v>
      </c>
      <c r="I1923">
        <v>0</v>
      </c>
      <c r="J1923">
        <v>13</v>
      </c>
      <c r="K1923">
        <v>3</v>
      </c>
      <c r="L1923">
        <v>611</v>
      </c>
    </row>
    <row r="1924" spans="1:12" hidden="1" x14ac:dyDescent="0.25">
      <c r="A1924" s="1">
        <v>44079</v>
      </c>
      <c r="B1924" s="2" t="s">
        <v>11</v>
      </c>
      <c r="C1924">
        <v>3</v>
      </c>
      <c r="D1924">
        <v>1677542</v>
      </c>
      <c r="E1924">
        <v>42</v>
      </c>
      <c r="F1924">
        <v>4255</v>
      </c>
      <c r="G1924">
        <v>276</v>
      </c>
      <c r="H1924">
        <v>16.452639999999999</v>
      </c>
      <c r="I1924">
        <v>0</v>
      </c>
      <c r="J1924">
        <v>117</v>
      </c>
      <c r="K1924">
        <v>27</v>
      </c>
      <c r="L1924">
        <v>3732</v>
      </c>
    </row>
    <row r="1925" spans="1:12" hidden="1" x14ac:dyDescent="0.25">
      <c r="A1925" s="1">
        <v>44079</v>
      </c>
      <c r="B1925" s="2" t="s">
        <v>12</v>
      </c>
      <c r="C1925">
        <v>4</v>
      </c>
      <c r="D1925">
        <v>1482095</v>
      </c>
      <c r="E1925">
        <v>38</v>
      </c>
      <c r="F1925">
        <v>4880</v>
      </c>
      <c r="G1925">
        <v>194</v>
      </c>
      <c r="H1925">
        <v>13.08958</v>
      </c>
      <c r="I1925">
        <v>0</v>
      </c>
      <c r="J1925">
        <v>68</v>
      </c>
      <c r="K1925">
        <v>33</v>
      </c>
      <c r="L1925">
        <v>4429</v>
      </c>
    </row>
    <row r="1926" spans="1:12" hidden="1" x14ac:dyDescent="0.25">
      <c r="A1926" s="1">
        <v>44079</v>
      </c>
      <c r="B1926" s="2" t="s">
        <v>13</v>
      </c>
      <c r="C1926">
        <v>5</v>
      </c>
      <c r="D1926">
        <v>555221</v>
      </c>
      <c r="E1926">
        <v>19</v>
      </c>
      <c r="F1926">
        <v>1739</v>
      </c>
      <c r="G1926">
        <v>52</v>
      </c>
      <c r="H1926">
        <v>9.3656400000000009</v>
      </c>
      <c r="I1926">
        <v>0</v>
      </c>
      <c r="J1926">
        <v>39</v>
      </c>
      <c r="K1926">
        <v>17</v>
      </c>
      <c r="L1926">
        <v>1587</v>
      </c>
    </row>
    <row r="1927" spans="1:12" hidden="1" x14ac:dyDescent="0.25">
      <c r="A1927" s="1">
        <v>44079</v>
      </c>
      <c r="B1927" s="2" t="s">
        <v>14</v>
      </c>
      <c r="C1927">
        <v>6</v>
      </c>
      <c r="D1927">
        <v>1243052</v>
      </c>
      <c r="E1927">
        <v>16</v>
      </c>
      <c r="F1927">
        <v>2638</v>
      </c>
      <c r="G1927">
        <v>156</v>
      </c>
      <c r="H1927">
        <v>12.549759999999999</v>
      </c>
      <c r="I1927">
        <v>0</v>
      </c>
      <c r="J1927">
        <v>158</v>
      </c>
      <c r="K1927">
        <v>20</v>
      </c>
      <c r="L1927">
        <v>2252</v>
      </c>
    </row>
    <row r="1928" spans="1:12" hidden="1" x14ac:dyDescent="0.25">
      <c r="A1928" s="1">
        <v>44079</v>
      </c>
      <c r="B1928" s="2" t="s">
        <v>15</v>
      </c>
      <c r="C1928">
        <v>7</v>
      </c>
      <c r="D1928">
        <v>754705</v>
      </c>
      <c r="E1928">
        <v>19</v>
      </c>
      <c r="F1928">
        <v>4567</v>
      </c>
      <c r="G1928">
        <v>291</v>
      </c>
      <c r="H1928">
        <v>38.558109999999999</v>
      </c>
      <c r="I1928">
        <v>0</v>
      </c>
      <c r="J1928">
        <v>108</v>
      </c>
      <c r="K1928">
        <v>42</v>
      </c>
      <c r="L1928">
        <v>4080</v>
      </c>
    </row>
    <row r="1929" spans="1:12" hidden="1" x14ac:dyDescent="0.25">
      <c r="A1929" s="1">
        <v>44079</v>
      </c>
      <c r="B1929" s="2" t="s">
        <v>16</v>
      </c>
      <c r="C1929">
        <v>8</v>
      </c>
      <c r="D1929">
        <v>394297</v>
      </c>
      <c r="E1929">
        <v>9</v>
      </c>
      <c r="F1929">
        <v>1159</v>
      </c>
      <c r="G1929">
        <v>71</v>
      </c>
      <c r="H1929">
        <v>18.006730000000001</v>
      </c>
      <c r="I1929">
        <v>0</v>
      </c>
      <c r="J1929">
        <v>20</v>
      </c>
      <c r="K1929">
        <v>6</v>
      </c>
      <c r="L1929">
        <v>1046</v>
      </c>
    </row>
    <row r="1930" spans="1:12" hidden="1" x14ac:dyDescent="0.25">
      <c r="A1930" s="1">
        <v>44079</v>
      </c>
      <c r="B1930" s="2" t="s">
        <v>17</v>
      </c>
      <c r="C1930">
        <v>9</v>
      </c>
      <c r="D1930">
        <v>1897491</v>
      </c>
      <c r="E1930">
        <v>63</v>
      </c>
      <c r="F1930">
        <v>8806</v>
      </c>
      <c r="G1930">
        <v>1042</v>
      </c>
      <c r="H1930">
        <v>54.914619999999999</v>
      </c>
      <c r="I1930">
        <v>0</v>
      </c>
      <c r="J1930">
        <v>228</v>
      </c>
      <c r="K1930">
        <v>70</v>
      </c>
      <c r="L1930">
        <v>6747</v>
      </c>
    </row>
    <row r="1931" spans="1:12" x14ac:dyDescent="0.25">
      <c r="A1931" s="1">
        <v>44079</v>
      </c>
      <c r="B1931" s="2" t="s">
        <v>29</v>
      </c>
      <c r="C1931">
        <v>10</v>
      </c>
      <c r="D1931">
        <v>8858775</v>
      </c>
      <c r="E1931">
        <v>216</v>
      </c>
      <c r="F1931">
        <v>29249</v>
      </c>
      <c r="G1931">
        <v>2142</v>
      </c>
      <c r="H1931">
        <v>24.179410000000001</v>
      </c>
      <c r="I1931">
        <v>0</v>
      </c>
      <c r="J1931">
        <v>762</v>
      </c>
      <c r="K1931">
        <v>220</v>
      </c>
      <c r="L1931">
        <v>24944</v>
      </c>
    </row>
    <row r="1932" spans="1:12" hidden="1" x14ac:dyDescent="0.25">
      <c r="A1932" s="1">
        <v>44080</v>
      </c>
      <c r="B1932" s="2" t="s">
        <v>9</v>
      </c>
      <c r="C1932">
        <v>1</v>
      </c>
      <c r="D1932">
        <v>293433</v>
      </c>
      <c r="E1932">
        <v>3</v>
      </c>
      <c r="F1932">
        <v>551</v>
      </c>
      <c r="G1932">
        <v>53</v>
      </c>
      <c r="H1932">
        <v>18.06204</v>
      </c>
      <c r="I1932">
        <v>0</v>
      </c>
      <c r="J1932">
        <v>11</v>
      </c>
      <c r="K1932">
        <v>0</v>
      </c>
      <c r="L1932">
        <v>460</v>
      </c>
    </row>
    <row r="1933" spans="1:12" hidden="1" x14ac:dyDescent="0.25">
      <c r="A1933" s="1">
        <v>44080</v>
      </c>
      <c r="B1933" s="2" t="s">
        <v>10</v>
      </c>
      <c r="C1933">
        <v>2</v>
      </c>
      <c r="D1933">
        <v>560939</v>
      </c>
      <c r="E1933">
        <v>4</v>
      </c>
      <c r="F1933">
        <v>661</v>
      </c>
      <c r="G1933">
        <v>14</v>
      </c>
      <c r="H1933">
        <v>2.4958149999999999</v>
      </c>
      <c r="I1933">
        <v>0</v>
      </c>
      <c r="J1933">
        <v>13</v>
      </c>
      <c r="K1933">
        <v>7</v>
      </c>
      <c r="L1933">
        <v>618</v>
      </c>
    </row>
    <row r="1934" spans="1:12" hidden="1" x14ac:dyDescent="0.25">
      <c r="A1934" s="1">
        <v>44080</v>
      </c>
      <c r="B1934" s="2" t="s">
        <v>11</v>
      </c>
      <c r="C1934">
        <v>3</v>
      </c>
      <c r="D1934">
        <v>1677542</v>
      </c>
      <c r="E1934">
        <v>55</v>
      </c>
      <c r="F1934">
        <v>4310</v>
      </c>
      <c r="G1934">
        <v>270</v>
      </c>
      <c r="H1934">
        <v>16.09498</v>
      </c>
      <c r="I1934">
        <v>0</v>
      </c>
      <c r="J1934">
        <v>117</v>
      </c>
      <c r="K1934">
        <v>28</v>
      </c>
      <c r="L1934">
        <v>3760</v>
      </c>
    </row>
    <row r="1935" spans="1:12" hidden="1" x14ac:dyDescent="0.25">
      <c r="A1935" s="1">
        <v>44080</v>
      </c>
      <c r="B1935" s="2" t="s">
        <v>12</v>
      </c>
      <c r="C1935">
        <v>4</v>
      </c>
      <c r="D1935">
        <v>1482095</v>
      </c>
      <c r="E1935">
        <v>36</v>
      </c>
      <c r="F1935">
        <v>4916</v>
      </c>
      <c r="G1935">
        <v>214</v>
      </c>
      <c r="H1935">
        <v>14.439019999999999</v>
      </c>
      <c r="I1935">
        <v>0</v>
      </c>
      <c r="J1935">
        <v>68</v>
      </c>
      <c r="K1935">
        <v>12</v>
      </c>
      <c r="L1935">
        <v>4441</v>
      </c>
    </row>
    <row r="1936" spans="1:12" hidden="1" x14ac:dyDescent="0.25">
      <c r="A1936" s="1">
        <v>44080</v>
      </c>
      <c r="B1936" s="2" t="s">
        <v>13</v>
      </c>
      <c r="C1936">
        <v>5</v>
      </c>
      <c r="D1936">
        <v>555221</v>
      </c>
      <c r="E1936">
        <v>3</v>
      </c>
      <c r="F1936">
        <v>1742</v>
      </c>
      <c r="G1936">
        <v>58</v>
      </c>
      <c r="H1936">
        <v>10.446289999999999</v>
      </c>
      <c r="I1936">
        <v>0</v>
      </c>
      <c r="J1936">
        <v>39</v>
      </c>
      <c r="K1936">
        <v>4</v>
      </c>
      <c r="L1936">
        <v>1591</v>
      </c>
    </row>
    <row r="1937" spans="1:12" hidden="1" x14ac:dyDescent="0.25">
      <c r="A1937" s="1">
        <v>44080</v>
      </c>
      <c r="B1937" s="2" t="s">
        <v>14</v>
      </c>
      <c r="C1937">
        <v>6</v>
      </c>
      <c r="D1937">
        <v>1243052</v>
      </c>
      <c r="E1937">
        <v>12</v>
      </c>
      <c r="F1937">
        <v>2650</v>
      </c>
      <c r="G1937">
        <v>158</v>
      </c>
      <c r="H1937">
        <v>12.710649999999999</v>
      </c>
      <c r="I1937">
        <v>0</v>
      </c>
      <c r="J1937">
        <v>158</v>
      </c>
      <c r="K1937">
        <v>19</v>
      </c>
      <c r="L1937">
        <v>2271</v>
      </c>
    </row>
    <row r="1938" spans="1:12" hidden="1" x14ac:dyDescent="0.25">
      <c r="A1938" s="1">
        <v>44080</v>
      </c>
      <c r="B1938" s="2" t="s">
        <v>15</v>
      </c>
      <c r="C1938">
        <v>7</v>
      </c>
      <c r="D1938">
        <v>754705</v>
      </c>
      <c r="E1938">
        <v>34</v>
      </c>
      <c r="F1938">
        <v>4601</v>
      </c>
      <c r="G1938">
        <v>271</v>
      </c>
      <c r="H1938">
        <v>35.908070000000002</v>
      </c>
      <c r="I1938">
        <v>0</v>
      </c>
      <c r="J1938">
        <v>108</v>
      </c>
      <c r="K1938">
        <v>23</v>
      </c>
      <c r="L1938">
        <v>4103</v>
      </c>
    </row>
    <row r="1939" spans="1:12" hidden="1" x14ac:dyDescent="0.25">
      <c r="A1939" s="1">
        <v>44080</v>
      </c>
      <c r="B1939" s="2" t="s">
        <v>16</v>
      </c>
      <c r="C1939">
        <v>8</v>
      </c>
      <c r="D1939">
        <v>394297</v>
      </c>
      <c r="E1939">
        <v>18</v>
      </c>
      <c r="F1939">
        <v>1177</v>
      </c>
      <c r="G1939">
        <v>80</v>
      </c>
      <c r="H1939">
        <v>20.289269999999998</v>
      </c>
      <c r="I1939">
        <v>0</v>
      </c>
      <c r="J1939">
        <v>20</v>
      </c>
      <c r="K1939">
        <v>3</v>
      </c>
      <c r="L1939">
        <v>1049</v>
      </c>
    </row>
    <row r="1940" spans="1:12" hidden="1" x14ac:dyDescent="0.25">
      <c r="A1940" s="1">
        <v>44080</v>
      </c>
      <c r="B1940" s="2" t="s">
        <v>17</v>
      </c>
      <c r="C1940">
        <v>9</v>
      </c>
      <c r="D1940">
        <v>1897491</v>
      </c>
      <c r="E1940">
        <v>204</v>
      </c>
      <c r="F1940">
        <v>9010</v>
      </c>
      <c r="G1940">
        <v>1007</v>
      </c>
      <c r="H1940">
        <v>53.070079999999997</v>
      </c>
      <c r="I1940">
        <v>0</v>
      </c>
      <c r="J1940">
        <v>228</v>
      </c>
      <c r="K1940">
        <v>72</v>
      </c>
      <c r="L1940">
        <v>6819</v>
      </c>
    </row>
    <row r="1941" spans="1:12" x14ac:dyDescent="0.25">
      <c r="A1941" s="1">
        <v>44080</v>
      </c>
      <c r="B1941" s="2" t="s">
        <v>29</v>
      </c>
      <c r="C1941">
        <v>10</v>
      </c>
      <c r="D1941">
        <v>8858775</v>
      </c>
      <c r="E1941">
        <v>369</v>
      </c>
      <c r="F1941">
        <v>29618</v>
      </c>
      <c r="G1941">
        <v>2125</v>
      </c>
      <c r="H1941">
        <v>23.98751</v>
      </c>
      <c r="I1941">
        <v>0</v>
      </c>
      <c r="J1941">
        <v>762</v>
      </c>
      <c r="K1941">
        <v>168</v>
      </c>
      <c r="L1941">
        <v>25112</v>
      </c>
    </row>
    <row r="1942" spans="1:12" hidden="1" x14ac:dyDescent="0.25">
      <c r="A1942" s="1">
        <v>44081</v>
      </c>
      <c r="B1942" s="2" t="s">
        <v>9</v>
      </c>
      <c r="C1942">
        <v>1</v>
      </c>
      <c r="D1942">
        <v>293433</v>
      </c>
      <c r="E1942">
        <v>3</v>
      </c>
      <c r="F1942">
        <v>554</v>
      </c>
      <c r="G1942">
        <v>50</v>
      </c>
      <c r="H1942">
        <v>17.039670000000001</v>
      </c>
      <c r="I1942">
        <v>0</v>
      </c>
      <c r="J1942">
        <v>11</v>
      </c>
      <c r="K1942">
        <v>3</v>
      </c>
      <c r="L1942">
        <v>463</v>
      </c>
    </row>
    <row r="1943" spans="1:12" hidden="1" x14ac:dyDescent="0.25">
      <c r="A1943" s="1">
        <v>44081</v>
      </c>
      <c r="B1943" s="2" t="s">
        <v>10</v>
      </c>
      <c r="C1943">
        <v>2</v>
      </c>
      <c r="D1943">
        <v>560939</v>
      </c>
      <c r="E1943">
        <v>4</v>
      </c>
      <c r="F1943">
        <v>665</v>
      </c>
      <c r="G1943">
        <v>16</v>
      </c>
      <c r="H1943">
        <v>2.85236</v>
      </c>
      <c r="I1943">
        <v>0</v>
      </c>
      <c r="J1943">
        <v>13</v>
      </c>
      <c r="K1943">
        <v>2</v>
      </c>
      <c r="L1943">
        <v>620</v>
      </c>
    </row>
    <row r="1944" spans="1:12" hidden="1" x14ac:dyDescent="0.25">
      <c r="A1944" s="1">
        <v>44081</v>
      </c>
      <c r="B1944" s="2" t="s">
        <v>11</v>
      </c>
      <c r="C1944">
        <v>3</v>
      </c>
      <c r="D1944">
        <v>1677542</v>
      </c>
      <c r="E1944">
        <v>44</v>
      </c>
      <c r="F1944">
        <v>4354</v>
      </c>
      <c r="G1944">
        <v>290</v>
      </c>
      <c r="H1944">
        <v>17.287199999999999</v>
      </c>
      <c r="I1944">
        <v>0</v>
      </c>
      <c r="J1944">
        <v>117</v>
      </c>
      <c r="K1944">
        <v>37</v>
      </c>
      <c r="L1944">
        <v>3797</v>
      </c>
    </row>
    <row r="1945" spans="1:12" hidden="1" x14ac:dyDescent="0.25">
      <c r="A1945" s="1">
        <v>44081</v>
      </c>
      <c r="B1945" s="2" t="s">
        <v>12</v>
      </c>
      <c r="C1945">
        <v>4</v>
      </c>
      <c r="D1945">
        <v>1482095</v>
      </c>
      <c r="E1945">
        <v>25</v>
      </c>
      <c r="F1945">
        <v>4941</v>
      </c>
      <c r="G1945">
        <v>227</v>
      </c>
      <c r="H1945">
        <v>15.31616</v>
      </c>
      <c r="I1945">
        <v>0</v>
      </c>
      <c r="J1945">
        <v>68</v>
      </c>
      <c r="K1945">
        <v>55</v>
      </c>
      <c r="L1945">
        <v>4496</v>
      </c>
    </row>
    <row r="1946" spans="1:12" hidden="1" x14ac:dyDescent="0.25">
      <c r="A1946" s="1">
        <v>44081</v>
      </c>
      <c r="B1946" s="2" t="s">
        <v>13</v>
      </c>
      <c r="C1946">
        <v>5</v>
      </c>
      <c r="D1946">
        <v>555221</v>
      </c>
      <c r="E1946">
        <v>11</v>
      </c>
      <c r="F1946">
        <v>1753</v>
      </c>
      <c r="G1946">
        <v>60</v>
      </c>
      <c r="H1946">
        <v>10.806509999999999</v>
      </c>
      <c r="I1946">
        <v>0</v>
      </c>
      <c r="J1946">
        <v>39</v>
      </c>
      <c r="K1946">
        <v>21</v>
      </c>
      <c r="L1946">
        <v>1612</v>
      </c>
    </row>
    <row r="1947" spans="1:12" hidden="1" x14ac:dyDescent="0.25">
      <c r="A1947" s="1">
        <v>44081</v>
      </c>
      <c r="B1947" s="2" t="s">
        <v>14</v>
      </c>
      <c r="C1947">
        <v>6</v>
      </c>
      <c r="D1947">
        <v>1243052</v>
      </c>
      <c r="E1947">
        <v>11</v>
      </c>
      <c r="F1947">
        <v>2661</v>
      </c>
      <c r="G1947">
        <v>158</v>
      </c>
      <c r="H1947">
        <v>12.710649999999999</v>
      </c>
      <c r="I1947">
        <v>0</v>
      </c>
      <c r="J1947">
        <v>158</v>
      </c>
      <c r="K1947">
        <v>24</v>
      </c>
      <c r="L1947">
        <v>2295</v>
      </c>
    </row>
    <row r="1948" spans="1:12" hidden="1" x14ac:dyDescent="0.25">
      <c r="A1948" s="1">
        <v>44081</v>
      </c>
      <c r="B1948" s="2" t="s">
        <v>15</v>
      </c>
      <c r="C1948">
        <v>7</v>
      </c>
      <c r="D1948">
        <v>754705</v>
      </c>
      <c r="E1948">
        <v>56</v>
      </c>
      <c r="F1948">
        <v>4657</v>
      </c>
      <c r="G1948">
        <v>286</v>
      </c>
      <c r="H1948">
        <v>37.895600000000002</v>
      </c>
      <c r="I1948">
        <v>0</v>
      </c>
      <c r="J1948">
        <v>108</v>
      </c>
      <c r="K1948">
        <v>44</v>
      </c>
      <c r="L1948">
        <v>4147</v>
      </c>
    </row>
    <row r="1949" spans="1:12" hidden="1" x14ac:dyDescent="0.25">
      <c r="A1949" s="1">
        <v>44081</v>
      </c>
      <c r="B1949" s="2" t="s">
        <v>16</v>
      </c>
      <c r="C1949">
        <v>8</v>
      </c>
      <c r="D1949">
        <v>394297</v>
      </c>
      <c r="E1949">
        <v>26</v>
      </c>
      <c r="F1949">
        <v>1203</v>
      </c>
      <c r="G1949">
        <v>87</v>
      </c>
      <c r="H1949">
        <v>22.064589999999999</v>
      </c>
      <c r="I1949">
        <v>0</v>
      </c>
      <c r="J1949">
        <v>20</v>
      </c>
      <c r="K1949">
        <v>2</v>
      </c>
      <c r="L1949">
        <v>1051</v>
      </c>
    </row>
    <row r="1950" spans="1:12" hidden="1" x14ac:dyDescent="0.25">
      <c r="A1950" s="1">
        <v>44081</v>
      </c>
      <c r="B1950" s="2" t="s">
        <v>17</v>
      </c>
      <c r="C1950">
        <v>9</v>
      </c>
      <c r="D1950">
        <v>1897491</v>
      </c>
      <c r="E1950">
        <v>217</v>
      </c>
      <c r="F1950">
        <v>9227</v>
      </c>
      <c r="G1950">
        <v>1097</v>
      </c>
      <c r="H1950">
        <v>57.813189999999999</v>
      </c>
      <c r="I1950">
        <v>0</v>
      </c>
      <c r="J1950">
        <v>228</v>
      </c>
      <c r="K1950">
        <v>124</v>
      </c>
      <c r="L1950">
        <v>6943</v>
      </c>
    </row>
    <row r="1951" spans="1:12" x14ac:dyDescent="0.25">
      <c r="A1951" s="1">
        <v>44081</v>
      </c>
      <c r="B1951" s="2" t="s">
        <v>29</v>
      </c>
      <c r="C1951">
        <v>10</v>
      </c>
      <c r="D1951">
        <v>8858775</v>
      </c>
      <c r="E1951">
        <v>397</v>
      </c>
      <c r="F1951">
        <v>30015</v>
      </c>
      <c r="G1951">
        <v>2271</v>
      </c>
      <c r="H1951">
        <v>25.6356</v>
      </c>
      <c r="I1951">
        <v>0</v>
      </c>
      <c r="J1951">
        <v>762</v>
      </c>
      <c r="K1951">
        <v>312</v>
      </c>
      <c r="L1951">
        <v>25424</v>
      </c>
    </row>
    <row r="1952" spans="1:12" hidden="1" x14ac:dyDescent="0.25">
      <c r="A1952" s="1">
        <v>44082</v>
      </c>
      <c r="B1952" s="2" t="s">
        <v>9</v>
      </c>
      <c r="C1952">
        <v>1</v>
      </c>
      <c r="D1952">
        <v>293433</v>
      </c>
      <c r="E1952">
        <v>9</v>
      </c>
      <c r="F1952">
        <v>563</v>
      </c>
      <c r="G1952">
        <v>47</v>
      </c>
      <c r="H1952">
        <v>16.01728</v>
      </c>
      <c r="I1952">
        <v>0</v>
      </c>
      <c r="J1952">
        <v>11</v>
      </c>
      <c r="K1952">
        <v>5</v>
      </c>
      <c r="L1952">
        <v>468</v>
      </c>
    </row>
    <row r="1953" spans="1:12" hidden="1" x14ac:dyDescent="0.25">
      <c r="A1953" s="1">
        <v>44082</v>
      </c>
      <c r="B1953" s="2" t="s">
        <v>10</v>
      </c>
      <c r="C1953">
        <v>2</v>
      </c>
      <c r="D1953">
        <v>560939</v>
      </c>
      <c r="E1953">
        <v>5</v>
      </c>
      <c r="F1953">
        <v>670</v>
      </c>
      <c r="G1953">
        <v>18</v>
      </c>
      <c r="H1953">
        <v>3.2089050000000001</v>
      </c>
      <c r="I1953">
        <v>0</v>
      </c>
      <c r="J1953">
        <v>13</v>
      </c>
      <c r="K1953">
        <v>2</v>
      </c>
      <c r="L1953">
        <v>622</v>
      </c>
    </row>
    <row r="1954" spans="1:12" hidden="1" x14ac:dyDescent="0.25">
      <c r="A1954" s="1">
        <v>44082</v>
      </c>
      <c r="B1954" s="2" t="s">
        <v>11</v>
      </c>
      <c r="C1954">
        <v>3</v>
      </c>
      <c r="D1954">
        <v>1677542</v>
      </c>
      <c r="E1954">
        <v>56</v>
      </c>
      <c r="F1954">
        <v>4410</v>
      </c>
      <c r="G1954">
        <v>305</v>
      </c>
      <c r="H1954">
        <v>18.181360000000002</v>
      </c>
      <c r="I1954">
        <v>0</v>
      </c>
      <c r="J1954">
        <v>117</v>
      </c>
      <c r="K1954">
        <v>40</v>
      </c>
      <c r="L1954">
        <v>3837</v>
      </c>
    </row>
    <row r="1955" spans="1:12" hidden="1" x14ac:dyDescent="0.25">
      <c r="A1955" s="1">
        <v>44082</v>
      </c>
      <c r="B1955" s="2" t="s">
        <v>12</v>
      </c>
      <c r="C1955">
        <v>4</v>
      </c>
      <c r="D1955">
        <v>1482095</v>
      </c>
      <c r="E1955">
        <v>72</v>
      </c>
      <c r="F1955">
        <v>5013</v>
      </c>
      <c r="G1955">
        <v>238</v>
      </c>
      <c r="H1955">
        <v>16.058350000000001</v>
      </c>
      <c r="I1955">
        <v>0</v>
      </c>
      <c r="J1955">
        <v>68</v>
      </c>
      <c r="K1955">
        <v>52</v>
      </c>
      <c r="L1955">
        <v>4548</v>
      </c>
    </row>
    <row r="1956" spans="1:12" hidden="1" x14ac:dyDescent="0.25">
      <c r="A1956" s="1">
        <v>44082</v>
      </c>
      <c r="B1956" s="2" t="s">
        <v>13</v>
      </c>
      <c r="C1956">
        <v>5</v>
      </c>
      <c r="D1956">
        <v>555221</v>
      </c>
      <c r="E1956">
        <v>8</v>
      </c>
      <c r="F1956">
        <v>1761</v>
      </c>
      <c r="G1956">
        <v>61</v>
      </c>
      <c r="H1956">
        <v>10.98662</v>
      </c>
      <c r="I1956">
        <v>0</v>
      </c>
      <c r="J1956">
        <v>39</v>
      </c>
      <c r="K1956">
        <v>2</v>
      </c>
      <c r="L1956">
        <v>1614</v>
      </c>
    </row>
    <row r="1957" spans="1:12" hidden="1" x14ac:dyDescent="0.25">
      <c r="A1957" s="1">
        <v>44082</v>
      </c>
      <c r="B1957" s="2" t="s">
        <v>14</v>
      </c>
      <c r="C1957">
        <v>6</v>
      </c>
      <c r="D1957">
        <v>1243052</v>
      </c>
      <c r="E1957">
        <v>30</v>
      </c>
      <c r="F1957">
        <v>2691</v>
      </c>
      <c r="G1957">
        <v>144</v>
      </c>
      <c r="H1957">
        <v>11.584390000000001</v>
      </c>
      <c r="I1957">
        <v>0</v>
      </c>
      <c r="J1957">
        <v>158</v>
      </c>
      <c r="K1957">
        <v>18</v>
      </c>
      <c r="L1957">
        <v>2313</v>
      </c>
    </row>
    <row r="1958" spans="1:12" hidden="1" x14ac:dyDescent="0.25">
      <c r="A1958" s="1">
        <v>44082</v>
      </c>
      <c r="B1958" s="2" t="s">
        <v>15</v>
      </c>
      <c r="C1958">
        <v>7</v>
      </c>
      <c r="D1958">
        <v>754705</v>
      </c>
      <c r="E1958">
        <v>77</v>
      </c>
      <c r="F1958">
        <v>4734</v>
      </c>
      <c r="G1958">
        <v>304</v>
      </c>
      <c r="H1958">
        <v>40.280639999999998</v>
      </c>
      <c r="I1958">
        <v>0</v>
      </c>
      <c r="J1958">
        <v>108</v>
      </c>
      <c r="K1958">
        <v>30</v>
      </c>
      <c r="L1958">
        <v>4177</v>
      </c>
    </row>
    <row r="1959" spans="1:12" hidden="1" x14ac:dyDescent="0.25">
      <c r="A1959" s="1">
        <v>44082</v>
      </c>
      <c r="B1959" s="2" t="s">
        <v>16</v>
      </c>
      <c r="C1959">
        <v>8</v>
      </c>
      <c r="D1959">
        <v>394297</v>
      </c>
      <c r="E1959">
        <v>20</v>
      </c>
      <c r="F1959">
        <v>1223</v>
      </c>
      <c r="G1959">
        <v>102</v>
      </c>
      <c r="H1959">
        <v>25.868819999999999</v>
      </c>
      <c r="I1959">
        <v>0</v>
      </c>
      <c r="J1959">
        <v>20</v>
      </c>
      <c r="K1959">
        <v>8</v>
      </c>
      <c r="L1959">
        <v>1059</v>
      </c>
    </row>
    <row r="1960" spans="1:12" hidden="1" x14ac:dyDescent="0.25">
      <c r="A1960" s="1">
        <v>44082</v>
      </c>
      <c r="B1960" s="2" t="s">
        <v>17</v>
      </c>
      <c r="C1960">
        <v>9</v>
      </c>
      <c r="D1960">
        <v>1897491</v>
      </c>
      <c r="E1960">
        <v>274</v>
      </c>
      <c r="F1960">
        <v>9501</v>
      </c>
      <c r="G1960">
        <v>1228</v>
      </c>
      <c r="H1960">
        <v>64.717039999999997</v>
      </c>
      <c r="I1960">
        <v>1</v>
      </c>
      <c r="J1960">
        <v>229</v>
      </c>
      <c r="K1960">
        <v>155</v>
      </c>
      <c r="L1960">
        <v>7098</v>
      </c>
    </row>
    <row r="1961" spans="1:12" x14ac:dyDescent="0.25">
      <c r="A1961" s="1">
        <v>44082</v>
      </c>
      <c r="B1961" s="2" t="s">
        <v>29</v>
      </c>
      <c r="C1961">
        <v>10</v>
      </c>
      <c r="D1961">
        <v>8858775</v>
      </c>
      <c r="E1961">
        <v>551</v>
      </c>
      <c r="F1961">
        <v>30566</v>
      </c>
      <c r="G1961">
        <v>2447</v>
      </c>
      <c r="H1961">
        <v>27.622330000000002</v>
      </c>
      <c r="I1961">
        <v>1</v>
      </c>
      <c r="J1961">
        <v>763</v>
      </c>
      <c r="K1961">
        <v>312</v>
      </c>
      <c r="L1961">
        <v>25736</v>
      </c>
    </row>
    <row r="1962" spans="1:12" hidden="1" x14ac:dyDescent="0.25">
      <c r="A1962" s="1">
        <v>44083</v>
      </c>
      <c r="B1962" s="2" t="s">
        <v>9</v>
      </c>
      <c r="C1962">
        <v>1</v>
      </c>
      <c r="D1962">
        <v>293433</v>
      </c>
      <c r="E1962">
        <v>13</v>
      </c>
      <c r="F1962">
        <v>576</v>
      </c>
      <c r="G1962">
        <v>51</v>
      </c>
      <c r="H1962">
        <v>17.380459999999999</v>
      </c>
      <c r="I1962">
        <v>0</v>
      </c>
      <c r="J1962">
        <v>11</v>
      </c>
      <c r="K1962">
        <v>11</v>
      </c>
      <c r="L1962">
        <v>479</v>
      </c>
    </row>
    <row r="1963" spans="1:12" hidden="1" x14ac:dyDescent="0.25">
      <c r="A1963" s="1">
        <v>44083</v>
      </c>
      <c r="B1963" s="2" t="s">
        <v>10</v>
      </c>
      <c r="C1963">
        <v>2</v>
      </c>
      <c r="D1963">
        <v>560939</v>
      </c>
      <c r="E1963">
        <v>5</v>
      </c>
      <c r="F1963">
        <v>675</v>
      </c>
      <c r="G1963">
        <v>21</v>
      </c>
      <c r="H1963">
        <v>3.7437230000000001</v>
      </c>
      <c r="I1963">
        <v>0</v>
      </c>
      <c r="J1963">
        <v>13</v>
      </c>
      <c r="K1963">
        <v>0</v>
      </c>
      <c r="L1963">
        <v>622</v>
      </c>
    </row>
    <row r="1964" spans="1:12" hidden="1" x14ac:dyDescent="0.25">
      <c r="A1964" s="1">
        <v>44083</v>
      </c>
      <c r="B1964" s="2" t="s">
        <v>11</v>
      </c>
      <c r="C1964">
        <v>3</v>
      </c>
      <c r="D1964">
        <v>1677542</v>
      </c>
      <c r="E1964">
        <v>89</v>
      </c>
      <c r="F1964">
        <v>4499</v>
      </c>
      <c r="G1964">
        <v>337</v>
      </c>
      <c r="H1964">
        <v>20.088909999999998</v>
      </c>
      <c r="I1964">
        <v>0</v>
      </c>
      <c r="J1964">
        <v>117</v>
      </c>
      <c r="K1964">
        <v>30</v>
      </c>
      <c r="L1964">
        <v>3867</v>
      </c>
    </row>
    <row r="1965" spans="1:12" hidden="1" x14ac:dyDescent="0.25">
      <c r="A1965" s="1">
        <v>44083</v>
      </c>
      <c r="B1965" s="2" t="s">
        <v>12</v>
      </c>
      <c r="C1965">
        <v>4</v>
      </c>
      <c r="D1965">
        <v>1482095</v>
      </c>
      <c r="E1965">
        <v>50</v>
      </c>
      <c r="F1965">
        <v>5063</v>
      </c>
      <c r="G1965">
        <v>275</v>
      </c>
      <c r="H1965">
        <v>18.554819999999999</v>
      </c>
      <c r="I1965">
        <v>0</v>
      </c>
      <c r="J1965">
        <v>68</v>
      </c>
      <c r="K1965">
        <v>30</v>
      </c>
      <c r="L1965">
        <v>4578</v>
      </c>
    </row>
    <row r="1966" spans="1:12" hidden="1" x14ac:dyDescent="0.25">
      <c r="A1966" s="1">
        <v>44083</v>
      </c>
      <c r="B1966" s="2" t="s">
        <v>13</v>
      </c>
      <c r="C1966">
        <v>5</v>
      </c>
      <c r="D1966">
        <v>555221</v>
      </c>
      <c r="E1966">
        <v>17</v>
      </c>
      <c r="F1966">
        <v>1778</v>
      </c>
      <c r="G1966">
        <v>60</v>
      </c>
      <c r="H1966">
        <v>10.806509999999999</v>
      </c>
      <c r="I1966">
        <v>0</v>
      </c>
      <c r="J1966">
        <v>39</v>
      </c>
      <c r="K1966">
        <v>10</v>
      </c>
      <c r="L1966">
        <v>1624</v>
      </c>
    </row>
    <row r="1967" spans="1:12" hidden="1" x14ac:dyDescent="0.25">
      <c r="A1967" s="1">
        <v>44083</v>
      </c>
      <c r="B1967" s="2" t="s">
        <v>14</v>
      </c>
      <c r="C1967">
        <v>6</v>
      </c>
      <c r="D1967">
        <v>1243052</v>
      </c>
      <c r="E1967">
        <v>35</v>
      </c>
      <c r="F1967">
        <v>2726</v>
      </c>
      <c r="G1967">
        <v>161</v>
      </c>
      <c r="H1967">
        <v>12.95199</v>
      </c>
      <c r="I1967">
        <v>0</v>
      </c>
      <c r="J1967">
        <v>158</v>
      </c>
      <c r="K1967">
        <v>21</v>
      </c>
      <c r="L1967">
        <v>2334</v>
      </c>
    </row>
    <row r="1968" spans="1:12" hidden="1" x14ac:dyDescent="0.25">
      <c r="A1968" s="1">
        <v>44083</v>
      </c>
      <c r="B1968" s="2" t="s">
        <v>15</v>
      </c>
      <c r="C1968">
        <v>7</v>
      </c>
      <c r="D1968">
        <v>754705</v>
      </c>
      <c r="E1968">
        <v>73</v>
      </c>
      <c r="F1968">
        <v>4807</v>
      </c>
      <c r="G1968">
        <v>331</v>
      </c>
      <c r="H1968">
        <v>43.858199999999997</v>
      </c>
      <c r="I1968">
        <v>0</v>
      </c>
      <c r="J1968">
        <v>108</v>
      </c>
      <c r="K1968">
        <v>32</v>
      </c>
      <c r="L1968">
        <v>4209</v>
      </c>
    </row>
    <row r="1969" spans="1:12" hidden="1" x14ac:dyDescent="0.25">
      <c r="A1969" s="1">
        <v>44083</v>
      </c>
      <c r="B1969" s="2" t="s">
        <v>16</v>
      </c>
      <c r="C1969">
        <v>8</v>
      </c>
      <c r="D1969">
        <v>394297</v>
      </c>
      <c r="E1969">
        <v>27</v>
      </c>
      <c r="F1969">
        <v>1250</v>
      </c>
      <c r="G1969">
        <v>115</v>
      </c>
      <c r="H1969">
        <v>29.16583</v>
      </c>
      <c r="I1969">
        <v>0</v>
      </c>
      <c r="J1969">
        <v>20</v>
      </c>
      <c r="K1969">
        <v>3</v>
      </c>
      <c r="L1969">
        <v>1062</v>
      </c>
    </row>
    <row r="1970" spans="1:12" hidden="1" x14ac:dyDescent="0.25">
      <c r="A1970" s="1">
        <v>44083</v>
      </c>
      <c r="B1970" s="2" t="s">
        <v>17</v>
      </c>
      <c r="C1970">
        <v>9</v>
      </c>
      <c r="D1970">
        <v>1897491</v>
      </c>
      <c r="E1970">
        <v>384</v>
      </c>
      <c r="F1970">
        <v>9885</v>
      </c>
      <c r="G1970">
        <v>1364</v>
      </c>
      <c r="H1970">
        <v>71.884399999999999</v>
      </c>
      <c r="I1970">
        <v>0</v>
      </c>
      <c r="J1970">
        <v>229</v>
      </c>
      <c r="K1970">
        <v>122</v>
      </c>
      <c r="L1970">
        <v>7220</v>
      </c>
    </row>
    <row r="1971" spans="1:12" x14ac:dyDescent="0.25">
      <c r="A1971" s="1">
        <v>44083</v>
      </c>
      <c r="B1971" s="2" t="s">
        <v>29</v>
      </c>
      <c r="C1971">
        <v>10</v>
      </c>
      <c r="D1971">
        <v>8858775</v>
      </c>
      <c r="E1971">
        <v>693</v>
      </c>
      <c r="F1971">
        <v>31259</v>
      </c>
      <c r="G1971">
        <v>2715</v>
      </c>
      <c r="H1971">
        <v>30.647580000000001</v>
      </c>
      <c r="I1971">
        <v>0</v>
      </c>
      <c r="J1971">
        <v>763</v>
      </c>
      <c r="K1971">
        <v>259</v>
      </c>
      <c r="L1971">
        <v>25995</v>
      </c>
    </row>
    <row r="1972" spans="1:12" hidden="1" x14ac:dyDescent="0.25">
      <c r="A1972" s="1">
        <v>44084</v>
      </c>
      <c r="B1972" s="2" t="s">
        <v>9</v>
      </c>
      <c r="C1972">
        <v>1</v>
      </c>
      <c r="D1972">
        <v>293433</v>
      </c>
      <c r="E1972">
        <v>9</v>
      </c>
      <c r="F1972">
        <v>585</v>
      </c>
      <c r="G1972">
        <v>60</v>
      </c>
      <c r="H1972">
        <v>20.447600000000001</v>
      </c>
      <c r="I1972">
        <v>0</v>
      </c>
      <c r="J1972">
        <v>11</v>
      </c>
      <c r="K1972">
        <v>8</v>
      </c>
      <c r="L1972">
        <v>487</v>
      </c>
    </row>
    <row r="1973" spans="1:12" hidden="1" x14ac:dyDescent="0.25">
      <c r="A1973" s="1">
        <v>44084</v>
      </c>
      <c r="B1973" s="2" t="s">
        <v>10</v>
      </c>
      <c r="C1973">
        <v>2</v>
      </c>
      <c r="D1973">
        <v>560939</v>
      </c>
      <c r="E1973">
        <v>6</v>
      </c>
      <c r="F1973">
        <v>681</v>
      </c>
      <c r="G1973">
        <v>23</v>
      </c>
      <c r="H1973">
        <v>4.1002669999999997</v>
      </c>
      <c r="I1973">
        <v>0</v>
      </c>
      <c r="J1973">
        <v>13</v>
      </c>
      <c r="K1973">
        <v>2</v>
      </c>
      <c r="L1973">
        <v>624</v>
      </c>
    </row>
    <row r="1974" spans="1:12" hidden="1" x14ac:dyDescent="0.25">
      <c r="A1974" s="1">
        <v>44084</v>
      </c>
      <c r="B1974" s="2" t="s">
        <v>11</v>
      </c>
      <c r="C1974">
        <v>3</v>
      </c>
      <c r="D1974">
        <v>1677542</v>
      </c>
      <c r="E1974">
        <v>70</v>
      </c>
      <c r="F1974">
        <v>4569</v>
      </c>
      <c r="G1974">
        <v>360</v>
      </c>
      <c r="H1974">
        <v>21.459969999999998</v>
      </c>
      <c r="I1974">
        <v>0</v>
      </c>
      <c r="J1974">
        <v>117</v>
      </c>
      <c r="K1974">
        <v>41</v>
      </c>
      <c r="L1974">
        <v>3908</v>
      </c>
    </row>
    <row r="1975" spans="1:12" hidden="1" x14ac:dyDescent="0.25">
      <c r="A1975" s="1">
        <v>44084</v>
      </c>
      <c r="B1975" s="2" t="s">
        <v>12</v>
      </c>
      <c r="C1975">
        <v>4</v>
      </c>
      <c r="D1975">
        <v>1482095</v>
      </c>
      <c r="E1975">
        <v>53</v>
      </c>
      <c r="F1975">
        <v>5116</v>
      </c>
      <c r="G1975">
        <v>297</v>
      </c>
      <c r="H1975">
        <v>20.039200000000001</v>
      </c>
      <c r="I1975">
        <v>0</v>
      </c>
      <c r="J1975">
        <v>68</v>
      </c>
      <c r="K1975">
        <v>28</v>
      </c>
      <c r="L1975">
        <v>4606</v>
      </c>
    </row>
    <row r="1976" spans="1:12" hidden="1" x14ac:dyDescent="0.25">
      <c r="A1976" s="1">
        <v>44084</v>
      </c>
      <c r="B1976" s="2" t="s">
        <v>13</v>
      </c>
      <c r="C1976">
        <v>5</v>
      </c>
      <c r="D1976">
        <v>555221</v>
      </c>
      <c r="E1976">
        <v>17</v>
      </c>
      <c r="F1976">
        <v>1795</v>
      </c>
      <c r="G1976">
        <v>71</v>
      </c>
      <c r="H1976">
        <v>12.787699999999999</v>
      </c>
      <c r="I1976">
        <v>0</v>
      </c>
      <c r="J1976">
        <v>39</v>
      </c>
      <c r="K1976">
        <v>6</v>
      </c>
      <c r="L1976">
        <v>1630</v>
      </c>
    </row>
    <row r="1977" spans="1:12" hidden="1" x14ac:dyDescent="0.25">
      <c r="A1977" s="1">
        <v>44084</v>
      </c>
      <c r="B1977" s="2" t="s">
        <v>14</v>
      </c>
      <c r="C1977">
        <v>6</v>
      </c>
      <c r="D1977">
        <v>1243052</v>
      </c>
      <c r="E1977">
        <v>48</v>
      </c>
      <c r="F1977">
        <v>2774</v>
      </c>
      <c r="G1977">
        <v>146</v>
      </c>
      <c r="H1977">
        <v>11.745290000000001</v>
      </c>
      <c r="I1977">
        <v>0</v>
      </c>
      <c r="J1977">
        <v>158</v>
      </c>
      <c r="K1977">
        <v>14</v>
      </c>
      <c r="L1977">
        <v>2348</v>
      </c>
    </row>
    <row r="1978" spans="1:12" hidden="1" x14ac:dyDescent="0.25">
      <c r="A1978" s="1">
        <v>44084</v>
      </c>
      <c r="B1978" s="2" t="s">
        <v>15</v>
      </c>
      <c r="C1978">
        <v>7</v>
      </c>
      <c r="D1978">
        <v>754705</v>
      </c>
      <c r="E1978">
        <v>69</v>
      </c>
      <c r="F1978">
        <v>4876</v>
      </c>
      <c r="G1978">
        <v>341</v>
      </c>
      <c r="H1978">
        <v>45.183219999999999</v>
      </c>
      <c r="I1978">
        <v>0</v>
      </c>
      <c r="J1978">
        <v>108</v>
      </c>
      <c r="K1978">
        <v>36</v>
      </c>
      <c r="L1978">
        <v>4245</v>
      </c>
    </row>
    <row r="1979" spans="1:12" hidden="1" x14ac:dyDescent="0.25">
      <c r="A1979" s="1">
        <v>44084</v>
      </c>
      <c r="B1979" s="2" t="s">
        <v>16</v>
      </c>
      <c r="C1979">
        <v>8</v>
      </c>
      <c r="D1979">
        <v>394297</v>
      </c>
      <c r="E1979">
        <v>45</v>
      </c>
      <c r="F1979">
        <v>1295</v>
      </c>
      <c r="G1979">
        <v>136</v>
      </c>
      <c r="H1979">
        <v>34.491770000000002</v>
      </c>
      <c r="I1979">
        <v>0</v>
      </c>
      <c r="J1979">
        <v>20</v>
      </c>
      <c r="K1979">
        <v>6</v>
      </c>
      <c r="L1979">
        <v>1068</v>
      </c>
    </row>
    <row r="1980" spans="1:12" hidden="1" x14ac:dyDescent="0.25">
      <c r="A1980" s="1">
        <v>44084</v>
      </c>
      <c r="B1980" s="2" t="s">
        <v>17</v>
      </c>
      <c r="C1980">
        <v>9</v>
      </c>
      <c r="D1980">
        <v>1897491</v>
      </c>
      <c r="E1980">
        <v>283</v>
      </c>
      <c r="F1980">
        <v>10168</v>
      </c>
      <c r="G1980">
        <v>1542</v>
      </c>
      <c r="H1980">
        <v>81.265209999999996</v>
      </c>
      <c r="I1980">
        <v>4</v>
      </c>
      <c r="J1980">
        <v>233</v>
      </c>
      <c r="K1980">
        <v>80</v>
      </c>
      <c r="L1980">
        <v>7300</v>
      </c>
    </row>
    <row r="1981" spans="1:12" x14ac:dyDescent="0.25">
      <c r="A1981" s="1">
        <v>44084</v>
      </c>
      <c r="B1981" s="2" t="s">
        <v>29</v>
      </c>
      <c r="C1981">
        <v>10</v>
      </c>
      <c r="D1981">
        <v>8858775</v>
      </c>
      <c r="E1981">
        <v>600</v>
      </c>
      <c r="F1981">
        <v>31859</v>
      </c>
      <c r="G1981">
        <v>2976</v>
      </c>
      <c r="H1981">
        <v>33.593809999999998</v>
      </c>
      <c r="I1981">
        <v>4</v>
      </c>
      <c r="J1981">
        <v>767</v>
      </c>
      <c r="K1981">
        <v>221</v>
      </c>
      <c r="L1981">
        <v>26216</v>
      </c>
    </row>
    <row r="1982" spans="1:12" hidden="1" x14ac:dyDescent="0.25">
      <c r="A1982" s="1">
        <v>44085</v>
      </c>
      <c r="B1982" s="2" t="s">
        <v>9</v>
      </c>
      <c r="C1982">
        <v>1</v>
      </c>
      <c r="D1982">
        <v>293433</v>
      </c>
      <c r="E1982">
        <v>8</v>
      </c>
      <c r="F1982">
        <v>593</v>
      </c>
      <c r="G1982">
        <v>58</v>
      </c>
      <c r="H1982">
        <v>19.766010000000001</v>
      </c>
      <c r="I1982">
        <v>0</v>
      </c>
      <c r="J1982">
        <v>11</v>
      </c>
      <c r="K1982">
        <v>10</v>
      </c>
      <c r="L1982">
        <v>497</v>
      </c>
    </row>
    <row r="1983" spans="1:12" hidden="1" x14ac:dyDescent="0.25">
      <c r="A1983" s="1">
        <v>44085</v>
      </c>
      <c r="B1983" s="2" t="s">
        <v>10</v>
      </c>
      <c r="C1983">
        <v>2</v>
      </c>
      <c r="D1983">
        <v>560939</v>
      </c>
      <c r="E1983">
        <v>5</v>
      </c>
      <c r="F1983">
        <v>686</v>
      </c>
      <c r="G1983">
        <v>27</v>
      </c>
      <c r="H1983">
        <v>4.813358</v>
      </c>
      <c r="I1983">
        <v>0</v>
      </c>
      <c r="J1983">
        <v>13</v>
      </c>
      <c r="K1983">
        <v>2</v>
      </c>
      <c r="L1983">
        <v>626</v>
      </c>
    </row>
    <row r="1984" spans="1:12" hidden="1" x14ac:dyDescent="0.25">
      <c r="A1984" s="1">
        <v>44085</v>
      </c>
      <c r="B1984" s="2" t="s">
        <v>11</v>
      </c>
      <c r="C1984">
        <v>3</v>
      </c>
      <c r="D1984">
        <v>1677542</v>
      </c>
      <c r="E1984">
        <v>133</v>
      </c>
      <c r="F1984">
        <v>4702</v>
      </c>
      <c r="G1984">
        <v>394</v>
      </c>
      <c r="H1984">
        <v>23.486740000000001</v>
      </c>
      <c r="I1984">
        <v>1</v>
      </c>
      <c r="J1984">
        <v>118</v>
      </c>
      <c r="K1984">
        <v>30</v>
      </c>
      <c r="L1984">
        <v>3938</v>
      </c>
    </row>
    <row r="1985" spans="1:12" hidden="1" x14ac:dyDescent="0.25">
      <c r="A1985" s="1">
        <v>44085</v>
      </c>
      <c r="B1985" s="2" t="s">
        <v>12</v>
      </c>
      <c r="C1985">
        <v>4</v>
      </c>
      <c r="D1985">
        <v>1482095</v>
      </c>
      <c r="E1985">
        <v>82</v>
      </c>
      <c r="F1985">
        <v>5198</v>
      </c>
      <c r="G1985">
        <v>314</v>
      </c>
      <c r="H1985">
        <v>21.186229999999998</v>
      </c>
      <c r="I1985">
        <v>1</v>
      </c>
      <c r="J1985">
        <v>69</v>
      </c>
      <c r="K1985">
        <v>32</v>
      </c>
      <c r="L1985">
        <v>4638</v>
      </c>
    </row>
    <row r="1986" spans="1:12" hidden="1" x14ac:dyDescent="0.25">
      <c r="A1986" s="1">
        <v>44085</v>
      </c>
      <c r="B1986" s="2" t="s">
        <v>13</v>
      </c>
      <c r="C1986">
        <v>5</v>
      </c>
      <c r="D1986">
        <v>555221</v>
      </c>
      <c r="E1986">
        <v>24</v>
      </c>
      <c r="F1986">
        <v>1819</v>
      </c>
      <c r="G1986">
        <v>84</v>
      </c>
      <c r="H1986">
        <v>15.129110000000001</v>
      </c>
      <c r="I1986">
        <v>0</v>
      </c>
      <c r="J1986">
        <v>39</v>
      </c>
      <c r="K1986">
        <v>12</v>
      </c>
      <c r="L1986">
        <v>1642</v>
      </c>
    </row>
    <row r="1987" spans="1:12" hidden="1" x14ac:dyDescent="0.25">
      <c r="A1987" s="1">
        <v>44085</v>
      </c>
      <c r="B1987" s="2" t="s">
        <v>14</v>
      </c>
      <c r="C1987">
        <v>6</v>
      </c>
      <c r="D1987">
        <v>1243052</v>
      </c>
      <c r="E1987">
        <v>46</v>
      </c>
      <c r="F1987">
        <v>2820</v>
      </c>
      <c r="G1987">
        <v>172</v>
      </c>
      <c r="H1987">
        <v>13.83691</v>
      </c>
      <c r="I1987">
        <v>0</v>
      </c>
      <c r="J1987">
        <v>158</v>
      </c>
      <c r="K1987">
        <v>32</v>
      </c>
      <c r="L1987">
        <v>2380</v>
      </c>
    </row>
    <row r="1988" spans="1:12" hidden="1" x14ac:dyDescent="0.25">
      <c r="A1988" s="1">
        <v>44085</v>
      </c>
      <c r="B1988" s="2" t="s">
        <v>15</v>
      </c>
      <c r="C1988">
        <v>7</v>
      </c>
      <c r="D1988">
        <v>754705</v>
      </c>
      <c r="E1988">
        <v>108</v>
      </c>
      <c r="F1988">
        <v>4984</v>
      </c>
      <c r="G1988">
        <v>363</v>
      </c>
      <c r="H1988">
        <v>48.098260000000003</v>
      </c>
      <c r="I1988">
        <v>0</v>
      </c>
      <c r="J1988">
        <v>108</v>
      </c>
      <c r="K1988">
        <v>44</v>
      </c>
      <c r="L1988">
        <v>4289</v>
      </c>
    </row>
    <row r="1989" spans="1:12" hidden="1" x14ac:dyDescent="0.25">
      <c r="A1989" s="1">
        <v>44085</v>
      </c>
      <c r="B1989" s="2" t="s">
        <v>16</v>
      </c>
      <c r="C1989">
        <v>8</v>
      </c>
      <c r="D1989">
        <v>394297</v>
      </c>
      <c r="E1989">
        <v>73</v>
      </c>
      <c r="F1989">
        <v>1368</v>
      </c>
      <c r="G1989">
        <v>166</v>
      </c>
      <c r="H1989">
        <v>42.100239999999999</v>
      </c>
      <c r="I1989">
        <v>0</v>
      </c>
      <c r="J1989">
        <v>20</v>
      </c>
      <c r="K1989">
        <v>4</v>
      </c>
      <c r="L1989">
        <v>1072</v>
      </c>
    </row>
    <row r="1990" spans="1:12" hidden="1" x14ac:dyDescent="0.25">
      <c r="A1990" s="1">
        <v>44085</v>
      </c>
      <c r="B1990" s="2" t="s">
        <v>17</v>
      </c>
      <c r="C1990">
        <v>9</v>
      </c>
      <c r="D1990">
        <v>1897491</v>
      </c>
      <c r="E1990">
        <v>451</v>
      </c>
      <c r="F1990">
        <v>10619</v>
      </c>
      <c r="G1990">
        <v>1629</v>
      </c>
      <c r="H1990">
        <v>85.850210000000004</v>
      </c>
      <c r="I1990">
        <v>2</v>
      </c>
      <c r="J1990">
        <v>235</v>
      </c>
      <c r="K1990">
        <v>211</v>
      </c>
      <c r="L1990">
        <v>7511</v>
      </c>
    </row>
    <row r="1991" spans="1:12" x14ac:dyDescent="0.25">
      <c r="A1991" s="1">
        <v>44085</v>
      </c>
      <c r="B1991" s="2" t="s">
        <v>29</v>
      </c>
      <c r="C1991">
        <v>10</v>
      </c>
      <c r="D1991">
        <v>8858775</v>
      </c>
      <c r="E1991">
        <v>930</v>
      </c>
      <c r="F1991">
        <v>32789</v>
      </c>
      <c r="G1991">
        <v>3207</v>
      </c>
      <c r="H1991">
        <v>36.201390000000004</v>
      </c>
      <c r="I1991">
        <v>4</v>
      </c>
      <c r="J1991">
        <v>771</v>
      </c>
      <c r="K1991">
        <v>377</v>
      </c>
      <c r="L1991">
        <v>26593</v>
      </c>
    </row>
    <row r="1992" spans="1:12" hidden="1" x14ac:dyDescent="0.25">
      <c r="A1992" s="1">
        <v>44086</v>
      </c>
      <c r="B1992" s="2" t="s">
        <v>9</v>
      </c>
      <c r="C1992">
        <v>1</v>
      </c>
      <c r="D1992">
        <v>293433</v>
      </c>
      <c r="E1992">
        <v>2</v>
      </c>
      <c r="F1992">
        <v>595</v>
      </c>
      <c r="G1992">
        <v>53</v>
      </c>
      <c r="H1992">
        <v>18.06204</v>
      </c>
      <c r="I1992">
        <v>0</v>
      </c>
      <c r="J1992">
        <v>11</v>
      </c>
      <c r="K1992">
        <v>7</v>
      </c>
      <c r="L1992">
        <v>504</v>
      </c>
    </row>
    <row r="1993" spans="1:12" hidden="1" x14ac:dyDescent="0.25">
      <c r="A1993" s="1">
        <v>44086</v>
      </c>
      <c r="B1993" s="2" t="s">
        <v>10</v>
      </c>
      <c r="C1993">
        <v>2</v>
      </c>
      <c r="D1993">
        <v>560939</v>
      </c>
      <c r="E1993">
        <v>13</v>
      </c>
      <c r="F1993">
        <v>699</v>
      </c>
      <c r="G1993">
        <v>31</v>
      </c>
      <c r="H1993">
        <v>5.5264480000000002</v>
      </c>
      <c r="I1993">
        <v>0</v>
      </c>
      <c r="J1993">
        <v>13</v>
      </c>
      <c r="K1993">
        <v>5</v>
      </c>
      <c r="L1993">
        <v>631</v>
      </c>
    </row>
    <row r="1994" spans="1:12" hidden="1" x14ac:dyDescent="0.25">
      <c r="A1994" s="1">
        <v>44086</v>
      </c>
      <c r="B1994" s="2" t="s">
        <v>11</v>
      </c>
      <c r="C1994">
        <v>3</v>
      </c>
      <c r="D1994">
        <v>1677542</v>
      </c>
      <c r="E1994">
        <v>72</v>
      </c>
      <c r="F1994">
        <v>4774</v>
      </c>
      <c r="G1994">
        <v>489</v>
      </c>
      <c r="H1994">
        <v>29.149789999999999</v>
      </c>
      <c r="I1994">
        <v>0</v>
      </c>
      <c r="J1994">
        <v>118</v>
      </c>
      <c r="K1994">
        <v>35</v>
      </c>
      <c r="L1994">
        <v>3973</v>
      </c>
    </row>
    <row r="1995" spans="1:12" hidden="1" x14ac:dyDescent="0.25">
      <c r="A1995" s="1">
        <v>44086</v>
      </c>
      <c r="B1995" s="2" t="s">
        <v>12</v>
      </c>
      <c r="C1995">
        <v>4</v>
      </c>
      <c r="D1995">
        <v>1482095</v>
      </c>
      <c r="E1995">
        <v>53</v>
      </c>
      <c r="F1995">
        <v>5251</v>
      </c>
      <c r="G1995">
        <v>356</v>
      </c>
      <c r="H1995">
        <v>24.020050000000001</v>
      </c>
      <c r="I1995">
        <v>0</v>
      </c>
      <c r="J1995">
        <v>69</v>
      </c>
      <c r="K1995">
        <v>19</v>
      </c>
      <c r="L1995">
        <v>4657</v>
      </c>
    </row>
    <row r="1996" spans="1:12" hidden="1" x14ac:dyDescent="0.25">
      <c r="A1996" s="1">
        <v>44086</v>
      </c>
      <c r="B1996" s="2" t="s">
        <v>13</v>
      </c>
      <c r="C1996">
        <v>5</v>
      </c>
      <c r="D1996">
        <v>555221</v>
      </c>
      <c r="E1996">
        <v>19</v>
      </c>
      <c r="F1996">
        <v>1838</v>
      </c>
      <c r="G1996">
        <v>99</v>
      </c>
      <c r="H1996">
        <v>17.830739999999999</v>
      </c>
      <c r="I1996">
        <v>1</v>
      </c>
      <c r="J1996">
        <v>40</v>
      </c>
      <c r="K1996">
        <v>1</v>
      </c>
      <c r="L1996">
        <v>1643</v>
      </c>
    </row>
    <row r="1997" spans="1:12" hidden="1" x14ac:dyDescent="0.25">
      <c r="A1997" s="1">
        <v>44086</v>
      </c>
      <c r="B1997" s="2" t="s">
        <v>14</v>
      </c>
      <c r="C1997">
        <v>6</v>
      </c>
      <c r="D1997">
        <v>1243052</v>
      </c>
      <c r="E1997">
        <v>41</v>
      </c>
      <c r="F1997">
        <v>2861</v>
      </c>
      <c r="G1997">
        <v>198</v>
      </c>
      <c r="H1997">
        <v>15.92854</v>
      </c>
      <c r="I1997">
        <v>0</v>
      </c>
      <c r="J1997">
        <v>158</v>
      </c>
      <c r="K1997">
        <v>12</v>
      </c>
      <c r="L1997">
        <v>2392</v>
      </c>
    </row>
    <row r="1998" spans="1:12" hidden="1" x14ac:dyDescent="0.25">
      <c r="A1998" s="1">
        <v>44086</v>
      </c>
      <c r="B1998" s="2" t="s">
        <v>15</v>
      </c>
      <c r="C1998">
        <v>7</v>
      </c>
      <c r="D1998">
        <v>754705</v>
      </c>
      <c r="E1998">
        <v>49</v>
      </c>
      <c r="F1998">
        <v>5033</v>
      </c>
      <c r="G1998">
        <v>436</v>
      </c>
      <c r="H1998">
        <v>57.770919999999997</v>
      </c>
      <c r="I1998">
        <v>1</v>
      </c>
      <c r="J1998">
        <v>109</v>
      </c>
      <c r="K1998">
        <v>72</v>
      </c>
      <c r="L1998">
        <v>4361</v>
      </c>
    </row>
    <row r="1999" spans="1:12" hidden="1" x14ac:dyDescent="0.25">
      <c r="A1999" s="1">
        <v>44086</v>
      </c>
      <c r="B1999" s="2" t="s">
        <v>16</v>
      </c>
      <c r="C1999">
        <v>8</v>
      </c>
      <c r="D1999">
        <v>394297</v>
      </c>
      <c r="E1999">
        <v>11</v>
      </c>
      <c r="F1999">
        <v>1379</v>
      </c>
      <c r="G1999">
        <v>218</v>
      </c>
      <c r="H1999">
        <v>55.288269999999997</v>
      </c>
      <c r="I1999">
        <v>0</v>
      </c>
      <c r="J1999">
        <v>20</v>
      </c>
      <c r="K1999">
        <v>10</v>
      </c>
      <c r="L1999">
        <v>1082</v>
      </c>
    </row>
    <row r="2000" spans="1:12" hidden="1" x14ac:dyDescent="0.25">
      <c r="A2000" s="1">
        <v>44086</v>
      </c>
      <c r="B2000" s="2" t="s">
        <v>17</v>
      </c>
      <c r="C2000">
        <v>9</v>
      </c>
      <c r="D2000">
        <v>1897491</v>
      </c>
      <c r="E2000">
        <v>153</v>
      </c>
      <c r="F2000">
        <v>10772</v>
      </c>
      <c r="G2000">
        <v>1876</v>
      </c>
      <c r="H2000">
        <v>98.867400000000004</v>
      </c>
      <c r="I2000">
        <v>0</v>
      </c>
      <c r="J2000">
        <v>235</v>
      </c>
      <c r="K2000">
        <v>71</v>
      </c>
      <c r="L2000">
        <v>7582</v>
      </c>
    </row>
    <row r="2001" spans="1:12" x14ac:dyDescent="0.25">
      <c r="A2001" s="1">
        <v>44086</v>
      </c>
      <c r="B2001" s="2" t="s">
        <v>29</v>
      </c>
      <c r="C2001">
        <v>10</v>
      </c>
      <c r="D2001">
        <v>8858775</v>
      </c>
      <c r="E2001">
        <v>413</v>
      </c>
      <c r="F2001">
        <v>33202</v>
      </c>
      <c r="G2001">
        <v>3756</v>
      </c>
      <c r="H2001">
        <v>42.39864</v>
      </c>
      <c r="I2001">
        <v>2</v>
      </c>
      <c r="J2001">
        <v>773</v>
      </c>
      <c r="K2001">
        <v>232</v>
      </c>
      <c r="L2001">
        <v>26825</v>
      </c>
    </row>
    <row r="2002" spans="1:12" hidden="1" x14ac:dyDescent="0.25">
      <c r="A2002" s="1">
        <v>44087</v>
      </c>
      <c r="B2002" s="2" t="s">
        <v>9</v>
      </c>
      <c r="C2002">
        <v>1</v>
      </c>
      <c r="D2002">
        <v>293433</v>
      </c>
      <c r="E2002">
        <v>8</v>
      </c>
      <c r="F2002">
        <v>603</v>
      </c>
      <c r="G2002">
        <v>47</v>
      </c>
      <c r="H2002">
        <v>16.01728</v>
      </c>
      <c r="I2002">
        <v>0</v>
      </c>
      <c r="J2002">
        <v>11</v>
      </c>
      <c r="K2002">
        <v>3</v>
      </c>
      <c r="L2002">
        <v>507</v>
      </c>
    </row>
    <row r="2003" spans="1:12" hidden="1" x14ac:dyDescent="0.25">
      <c r="A2003" s="1">
        <v>44087</v>
      </c>
      <c r="B2003" s="2" t="s">
        <v>10</v>
      </c>
      <c r="C2003">
        <v>2</v>
      </c>
      <c r="D2003">
        <v>560939</v>
      </c>
      <c r="E2003">
        <v>6</v>
      </c>
      <c r="F2003">
        <v>705</v>
      </c>
      <c r="G2003">
        <v>42</v>
      </c>
      <c r="H2003">
        <v>7.4874450000000001</v>
      </c>
      <c r="I2003">
        <v>0</v>
      </c>
      <c r="J2003">
        <v>13</v>
      </c>
      <c r="K2003">
        <v>4</v>
      </c>
      <c r="L2003">
        <v>635</v>
      </c>
    </row>
    <row r="2004" spans="1:12" hidden="1" x14ac:dyDescent="0.25">
      <c r="A2004" s="1">
        <v>44087</v>
      </c>
      <c r="B2004" s="2" t="s">
        <v>11</v>
      </c>
      <c r="C2004">
        <v>3</v>
      </c>
      <c r="D2004">
        <v>1677542</v>
      </c>
      <c r="E2004">
        <v>71</v>
      </c>
      <c r="F2004">
        <v>4845</v>
      </c>
      <c r="G2004">
        <v>519</v>
      </c>
      <c r="H2004">
        <v>30.938120000000001</v>
      </c>
      <c r="I2004">
        <v>0</v>
      </c>
      <c r="J2004">
        <v>118</v>
      </c>
      <c r="K2004">
        <v>27</v>
      </c>
      <c r="L2004">
        <v>4000</v>
      </c>
    </row>
    <row r="2005" spans="1:12" hidden="1" x14ac:dyDescent="0.25">
      <c r="A2005" s="1">
        <v>44087</v>
      </c>
      <c r="B2005" s="2" t="s">
        <v>12</v>
      </c>
      <c r="C2005">
        <v>4</v>
      </c>
      <c r="D2005">
        <v>1482095</v>
      </c>
      <c r="E2005">
        <v>57</v>
      </c>
      <c r="F2005">
        <v>5308</v>
      </c>
      <c r="G2005">
        <v>371</v>
      </c>
      <c r="H2005">
        <v>25.032129999999999</v>
      </c>
      <c r="I2005">
        <v>0</v>
      </c>
      <c r="J2005">
        <v>69</v>
      </c>
      <c r="K2005">
        <v>18</v>
      </c>
      <c r="L2005">
        <v>4675</v>
      </c>
    </row>
    <row r="2006" spans="1:12" hidden="1" x14ac:dyDescent="0.25">
      <c r="A2006" s="1">
        <v>44087</v>
      </c>
      <c r="B2006" s="2" t="s">
        <v>13</v>
      </c>
      <c r="C2006">
        <v>5</v>
      </c>
      <c r="D2006">
        <v>555221</v>
      </c>
      <c r="E2006">
        <v>0</v>
      </c>
      <c r="F2006">
        <v>1838</v>
      </c>
      <c r="G2006">
        <v>99</v>
      </c>
      <c r="H2006">
        <v>17.830739999999999</v>
      </c>
      <c r="I2006">
        <v>0</v>
      </c>
      <c r="J2006">
        <v>40</v>
      </c>
      <c r="K2006">
        <v>5</v>
      </c>
      <c r="L2006">
        <v>1648</v>
      </c>
    </row>
    <row r="2007" spans="1:12" hidden="1" x14ac:dyDescent="0.25">
      <c r="A2007" s="1">
        <v>44087</v>
      </c>
      <c r="B2007" s="2" t="s">
        <v>14</v>
      </c>
      <c r="C2007">
        <v>6</v>
      </c>
      <c r="D2007">
        <v>1243052</v>
      </c>
      <c r="E2007">
        <v>26</v>
      </c>
      <c r="F2007">
        <v>2887</v>
      </c>
      <c r="G2007">
        <v>223</v>
      </c>
      <c r="H2007">
        <v>17.939720000000001</v>
      </c>
      <c r="I2007">
        <v>0</v>
      </c>
      <c r="J2007">
        <v>158</v>
      </c>
      <c r="K2007">
        <v>16</v>
      </c>
      <c r="L2007">
        <v>2408</v>
      </c>
    </row>
    <row r="2008" spans="1:12" hidden="1" x14ac:dyDescent="0.25">
      <c r="A2008" s="1">
        <v>44087</v>
      </c>
      <c r="B2008" s="2" t="s">
        <v>15</v>
      </c>
      <c r="C2008">
        <v>7</v>
      </c>
      <c r="D2008">
        <v>754705</v>
      </c>
      <c r="E2008">
        <v>37</v>
      </c>
      <c r="F2008">
        <v>5070</v>
      </c>
      <c r="G2008">
        <v>466</v>
      </c>
      <c r="H2008">
        <v>61.745980000000003</v>
      </c>
      <c r="I2008">
        <v>0</v>
      </c>
      <c r="J2008">
        <v>109</v>
      </c>
      <c r="K2008">
        <v>36</v>
      </c>
      <c r="L2008">
        <v>4397</v>
      </c>
    </row>
    <row r="2009" spans="1:12" hidden="1" x14ac:dyDescent="0.25">
      <c r="A2009" s="1">
        <v>44087</v>
      </c>
      <c r="B2009" s="2" t="s">
        <v>16</v>
      </c>
      <c r="C2009">
        <v>8</v>
      </c>
      <c r="D2009">
        <v>394297</v>
      </c>
      <c r="E2009">
        <v>29</v>
      </c>
      <c r="F2009">
        <v>1408</v>
      </c>
      <c r="G2009">
        <v>220</v>
      </c>
      <c r="H2009">
        <v>55.79551</v>
      </c>
      <c r="I2009">
        <v>0</v>
      </c>
      <c r="J2009">
        <v>20</v>
      </c>
      <c r="K2009">
        <v>14</v>
      </c>
      <c r="L2009">
        <v>1096</v>
      </c>
    </row>
    <row r="2010" spans="1:12" hidden="1" x14ac:dyDescent="0.25">
      <c r="A2010" s="1">
        <v>44087</v>
      </c>
      <c r="B2010" s="2" t="s">
        <v>17</v>
      </c>
      <c r="C2010">
        <v>9</v>
      </c>
      <c r="D2010">
        <v>1897491</v>
      </c>
      <c r="E2010">
        <v>182</v>
      </c>
      <c r="F2010">
        <v>10954</v>
      </c>
      <c r="G2010">
        <v>1966</v>
      </c>
      <c r="H2010">
        <v>103.6105</v>
      </c>
      <c r="I2010">
        <v>0</v>
      </c>
      <c r="J2010">
        <v>235</v>
      </c>
      <c r="K2010">
        <v>141</v>
      </c>
      <c r="L2010">
        <v>7723</v>
      </c>
    </row>
    <row r="2011" spans="1:12" x14ac:dyDescent="0.25">
      <c r="A2011" s="1">
        <v>44087</v>
      </c>
      <c r="B2011" s="2" t="s">
        <v>29</v>
      </c>
      <c r="C2011">
        <v>10</v>
      </c>
      <c r="D2011">
        <v>8858775</v>
      </c>
      <c r="E2011">
        <v>416</v>
      </c>
      <c r="F2011">
        <v>33618</v>
      </c>
      <c r="G2011">
        <v>3953</v>
      </c>
      <c r="H2011">
        <v>44.622419999999998</v>
      </c>
      <c r="I2011">
        <v>0</v>
      </c>
      <c r="J2011">
        <v>773</v>
      </c>
      <c r="K2011">
        <v>264</v>
      </c>
      <c r="L2011">
        <v>27089</v>
      </c>
    </row>
    <row r="2012" spans="1:12" hidden="1" x14ac:dyDescent="0.25">
      <c r="A2012" s="1">
        <v>44088</v>
      </c>
      <c r="B2012" s="2" t="s">
        <v>9</v>
      </c>
      <c r="C2012">
        <v>1</v>
      </c>
      <c r="D2012">
        <v>293433</v>
      </c>
      <c r="E2012">
        <v>7</v>
      </c>
      <c r="F2012">
        <v>610</v>
      </c>
      <c r="G2012">
        <v>52</v>
      </c>
      <c r="H2012">
        <v>17.721250000000001</v>
      </c>
      <c r="I2012">
        <v>0</v>
      </c>
      <c r="J2012">
        <v>11</v>
      </c>
      <c r="K2012">
        <v>5</v>
      </c>
      <c r="L2012">
        <v>512</v>
      </c>
    </row>
    <row r="2013" spans="1:12" hidden="1" x14ac:dyDescent="0.25">
      <c r="A2013" s="1">
        <v>44088</v>
      </c>
      <c r="B2013" s="2" t="s">
        <v>10</v>
      </c>
      <c r="C2013">
        <v>2</v>
      </c>
      <c r="D2013">
        <v>560939</v>
      </c>
      <c r="E2013">
        <v>6</v>
      </c>
      <c r="F2013">
        <v>711</v>
      </c>
      <c r="G2013">
        <v>44</v>
      </c>
      <c r="H2013">
        <v>7.8439899999999998</v>
      </c>
      <c r="I2013">
        <v>0</v>
      </c>
      <c r="J2013">
        <v>13</v>
      </c>
      <c r="K2013">
        <v>2</v>
      </c>
      <c r="L2013">
        <v>637</v>
      </c>
    </row>
    <row r="2014" spans="1:12" hidden="1" x14ac:dyDescent="0.25">
      <c r="A2014" s="1">
        <v>44088</v>
      </c>
      <c r="B2014" s="2" t="s">
        <v>11</v>
      </c>
      <c r="C2014">
        <v>3</v>
      </c>
      <c r="D2014">
        <v>1677542</v>
      </c>
      <c r="E2014">
        <v>121</v>
      </c>
      <c r="F2014">
        <v>4966</v>
      </c>
      <c r="G2014">
        <v>535</v>
      </c>
      <c r="H2014">
        <v>31.8919</v>
      </c>
      <c r="I2014">
        <v>1</v>
      </c>
      <c r="J2014">
        <v>119</v>
      </c>
      <c r="K2014">
        <v>66</v>
      </c>
      <c r="L2014">
        <v>4066</v>
      </c>
    </row>
    <row r="2015" spans="1:12" hidden="1" x14ac:dyDescent="0.25">
      <c r="A2015" s="1">
        <v>44088</v>
      </c>
      <c r="B2015" s="2" t="s">
        <v>12</v>
      </c>
      <c r="C2015">
        <v>4</v>
      </c>
      <c r="D2015">
        <v>1482095</v>
      </c>
      <c r="E2015">
        <v>51</v>
      </c>
      <c r="F2015">
        <v>5359</v>
      </c>
      <c r="G2015">
        <v>392</v>
      </c>
      <c r="H2015">
        <v>26.44905</v>
      </c>
      <c r="I2015">
        <v>0</v>
      </c>
      <c r="J2015">
        <v>69</v>
      </c>
      <c r="K2015">
        <v>29</v>
      </c>
      <c r="L2015">
        <v>4704</v>
      </c>
    </row>
    <row r="2016" spans="1:12" hidden="1" x14ac:dyDescent="0.25">
      <c r="A2016" s="1">
        <v>44088</v>
      </c>
      <c r="B2016" s="2" t="s">
        <v>13</v>
      </c>
      <c r="C2016">
        <v>5</v>
      </c>
      <c r="D2016">
        <v>555221</v>
      </c>
      <c r="E2016">
        <v>18</v>
      </c>
      <c r="F2016">
        <v>1856</v>
      </c>
      <c r="G2016">
        <v>96</v>
      </c>
      <c r="H2016">
        <v>17.290410000000001</v>
      </c>
      <c r="I2016">
        <v>0</v>
      </c>
      <c r="J2016">
        <v>40</v>
      </c>
      <c r="K2016">
        <v>16</v>
      </c>
      <c r="L2016">
        <v>1664</v>
      </c>
    </row>
    <row r="2017" spans="1:12" hidden="1" x14ac:dyDescent="0.25">
      <c r="A2017" s="1">
        <v>44088</v>
      </c>
      <c r="B2017" s="2" t="s">
        <v>14</v>
      </c>
      <c r="C2017">
        <v>6</v>
      </c>
      <c r="D2017">
        <v>1243052</v>
      </c>
      <c r="E2017">
        <v>47</v>
      </c>
      <c r="F2017">
        <v>2934</v>
      </c>
      <c r="G2017">
        <v>237</v>
      </c>
      <c r="H2017">
        <v>19.06598</v>
      </c>
      <c r="I2017">
        <v>0</v>
      </c>
      <c r="J2017">
        <v>158</v>
      </c>
      <c r="K2017">
        <v>19</v>
      </c>
      <c r="L2017">
        <v>2427</v>
      </c>
    </row>
    <row r="2018" spans="1:12" hidden="1" x14ac:dyDescent="0.25">
      <c r="A2018" s="1">
        <v>44088</v>
      </c>
      <c r="B2018" s="2" t="s">
        <v>15</v>
      </c>
      <c r="C2018">
        <v>7</v>
      </c>
      <c r="D2018">
        <v>754705</v>
      </c>
      <c r="E2018">
        <v>102</v>
      </c>
      <c r="F2018">
        <v>5172</v>
      </c>
      <c r="G2018">
        <v>469</v>
      </c>
      <c r="H2018">
        <v>62.14349</v>
      </c>
      <c r="I2018">
        <v>0</v>
      </c>
      <c r="J2018">
        <v>109</v>
      </c>
      <c r="K2018">
        <v>30</v>
      </c>
      <c r="L2018">
        <v>4427</v>
      </c>
    </row>
    <row r="2019" spans="1:12" hidden="1" x14ac:dyDescent="0.25">
      <c r="A2019" s="1">
        <v>44088</v>
      </c>
      <c r="B2019" s="2" t="s">
        <v>16</v>
      </c>
      <c r="C2019">
        <v>8</v>
      </c>
      <c r="D2019">
        <v>394297</v>
      </c>
      <c r="E2019">
        <v>52</v>
      </c>
      <c r="F2019">
        <v>1460</v>
      </c>
      <c r="G2019">
        <v>231</v>
      </c>
      <c r="H2019">
        <v>58.585279999999997</v>
      </c>
      <c r="I2019">
        <v>0</v>
      </c>
      <c r="J2019">
        <v>20</v>
      </c>
      <c r="K2019">
        <v>9</v>
      </c>
      <c r="L2019">
        <v>1105</v>
      </c>
    </row>
    <row r="2020" spans="1:12" hidden="1" x14ac:dyDescent="0.25">
      <c r="A2020" s="1">
        <v>44088</v>
      </c>
      <c r="B2020" s="2" t="s">
        <v>17</v>
      </c>
      <c r="C2020">
        <v>9</v>
      </c>
      <c r="D2020">
        <v>1897491</v>
      </c>
      <c r="E2020">
        <v>418</v>
      </c>
      <c r="F2020">
        <v>11372</v>
      </c>
      <c r="G2020">
        <v>1944</v>
      </c>
      <c r="H2020">
        <v>102.4511</v>
      </c>
      <c r="I2020">
        <v>0</v>
      </c>
      <c r="J2020">
        <v>235</v>
      </c>
      <c r="K2020">
        <v>106</v>
      </c>
      <c r="L2020">
        <v>7829</v>
      </c>
    </row>
    <row r="2021" spans="1:12" x14ac:dyDescent="0.25">
      <c r="A2021" s="1">
        <v>44088</v>
      </c>
      <c r="B2021" s="2" t="s">
        <v>29</v>
      </c>
      <c r="C2021">
        <v>10</v>
      </c>
      <c r="D2021">
        <v>8858775</v>
      </c>
      <c r="E2021">
        <v>822</v>
      </c>
      <c r="F2021">
        <v>34440</v>
      </c>
      <c r="G2021">
        <v>4000</v>
      </c>
      <c r="H2021">
        <v>45.152970000000003</v>
      </c>
      <c r="I2021">
        <v>1</v>
      </c>
      <c r="J2021">
        <v>774</v>
      </c>
      <c r="K2021">
        <v>282</v>
      </c>
      <c r="L2021">
        <v>27371</v>
      </c>
    </row>
    <row r="2022" spans="1:12" hidden="1" x14ac:dyDescent="0.25">
      <c r="A2022" s="1">
        <v>44089</v>
      </c>
      <c r="B2022" s="2" t="s">
        <v>9</v>
      </c>
      <c r="C2022">
        <v>1</v>
      </c>
      <c r="D2022">
        <v>293433</v>
      </c>
      <c r="E2022">
        <v>11</v>
      </c>
      <c r="F2022">
        <v>621</v>
      </c>
      <c r="G2022">
        <v>56</v>
      </c>
      <c r="H2022">
        <v>19.084420000000001</v>
      </c>
      <c r="I2022">
        <v>0</v>
      </c>
      <c r="J2022">
        <v>11</v>
      </c>
      <c r="K2022">
        <v>12</v>
      </c>
      <c r="L2022">
        <v>524</v>
      </c>
    </row>
    <row r="2023" spans="1:12" hidden="1" x14ac:dyDescent="0.25">
      <c r="A2023" s="1">
        <v>44089</v>
      </c>
      <c r="B2023" s="2" t="s">
        <v>10</v>
      </c>
      <c r="C2023">
        <v>2</v>
      </c>
      <c r="D2023">
        <v>560939</v>
      </c>
      <c r="E2023">
        <v>7</v>
      </c>
      <c r="F2023">
        <v>718</v>
      </c>
      <c r="G2023">
        <v>46</v>
      </c>
      <c r="H2023">
        <v>8.2005350000000004</v>
      </c>
      <c r="I2023">
        <v>0</v>
      </c>
      <c r="J2023">
        <v>13</v>
      </c>
      <c r="K2023">
        <v>4</v>
      </c>
      <c r="L2023">
        <v>641</v>
      </c>
    </row>
    <row r="2024" spans="1:12" hidden="1" x14ac:dyDescent="0.25">
      <c r="A2024" s="1">
        <v>44089</v>
      </c>
      <c r="B2024" s="2" t="s">
        <v>11</v>
      </c>
      <c r="C2024">
        <v>3</v>
      </c>
      <c r="D2024">
        <v>1677542</v>
      </c>
      <c r="E2024">
        <v>115</v>
      </c>
      <c r="F2024">
        <v>5081</v>
      </c>
      <c r="G2024">
        <v>612</v>
      </c>
      <c r="H2024">
        <v>36.481949999999998</v>
      </c>
      <c r="I2024">
        <v>0</v>
      </c>
      <c r="J2024">
        <v>119</v>
      </c>
      <c r="K2024">
        <v>34</v>
      </c>
      <c r="L2024">
        <v>4100</v>
      </c>
    </row>
    <row r="2025" spans="1:12" hidden="1" x14ac:dyDescent="0.25">
      <c r="A2025" s="1">
        <v>44089</v>
      </c>
      <c r="B2025" s="2" t="s">
        <v>12</v>
      </c>
      <c r="C2025">
        <v>4</v>
      </c>
      <c r="D2025">
        <v>1482095</v>
      </c>
      <c r="E2025">
        <v>91</v>
      </c>
      <c r="F2025">
        <v>5450</v>
      </c>
      <c r="G2025">
        <v>418</v>
      </c>
      <c r="H2025">
        <v>28.203320000000001</v>
      </c>
      <c r="I2025">
        <v>0</v>
      </c>
      <c r="J2025">
        <v>69</v>
      </c>
      <c r="K2025">
        <v>55</v>
      </c>
      <c r="L2025">
        <v>4759</v>
      </c>
    </row>
    <row r="2026" spans="1:12" hidden="1" x14ac:dyDescent="0.25">
      <c r="A2026" s="1">
        <v>44089</v>
      </c>
      <c r="B2026" s="2" t="s">
        <v>13</v>
      </c>
      <c r="C2026">
        <v>5</v>
      </c>
      <c r="D2026">
        <v>555221</v>
      </c>
      <c r="E2026">
        <v>22</v>
      </c>
      <c r="F2026">
        <v>1878</v>
      </c>
      <c r="G2026">
        <v>103</v>
      </c>
      <c r="H2026">
        <v>18.551169999999999</v>
      </c>
      <c r="I2026">
        <v>0</v>
      </c>
      <c r="J2026">
        <v>40</v>
      </c>
      <c r="K2026">
        <v>15</v>
      </c>
      <c r="L2026">
        <v>1679</v>
      </c>
    </row>
    <row r="2027" spans="1:12" hidden="1" x14ac:dyDescent="0.25">
      <c r="A2027" s="1">
        <v>44089</v>
      </c>
      <c r="B2027" s="2" t="s">
        <v>14</v>
      </c>
      <c r="C2027">
        <v>6</v>
      </c>
      <c r="D2027">
        <v>1243052</v>
      </c>
      <c r="E2027">
        <v>49</v>
      </c>
      <c r="F2027">
        <v>2983</v>
      </c>
      <c r="G2027">
        <v>273</v>
      </c>
      <c r="H2027">
        <v>21.962070000000001</v>
      </c>
      <c r="I2027">
        <v>0</v>
      </c>
      <c r="J2027">
        <v>158</v>
      </c>
      <c r="K2027">
        <v>22</v>
      </c>
      <c r="L2027">
        <v>2449</v>
      </c>
    </row>
    <row r="2028" spans="1:12" hidden="1" x14ac:dyDescent="0.25">
      <c r="A2028" s="1">
        <v>44089</v>
      </c>
      <c r="B2028" s="2" t="s">
        <v>15</v>
      </c>
      <c r="C2028">
        <v>7</v>
      </c>
      <c r="D2028">
        <v>754705</v>
      </c>
      <c r="E2028">
        <v>85</v>
      </c>
      <c r="F2028">
        <v>5257</v>
      </c>
      <c r="G2028">
        <v>515</v>
      </c>
      <c r="H2028">
        <v>68.238590000000002</v>
      </c>
      <c r="I2028">
        <v>0</v>
      </c>
      <c r="J2028">
        <v>109</v>
      </c>
      <c r="K2028">
        <v>46</v>
      </c>
      <c r="L2028">
        <v>4473</v>
      </c>
    </row>
    <row r="2029" spans="1:12" hidden="1" x14ac:dyDescent="0.25">
      <c r="A2029" s="1">
        <v>44089</v>
      </c>
      <c r="B2029" s="2" t="s">
        <v>16</v>
      </c>
      <c r="C2029">
        <v>8</v>
      </c>
      <c r="D2029">
        <v>394297</v>
      </c>
      <c r="E2029">
        <v>20</v>
      </c>
      <c r="F2029">
        <v>1480</v>
      </c>
      <c r="G2029">
        <v>257</v>
      </c>
      <c r="H2029">
        <v>65.179289999999995</v>
      </c>
      <c r="I2029">
        <v>0</v>
      </c>
      <c r="J2029">
        <v>20</v>
      </c>
      <c r="K2029">
        <v>26</v>
      </c>
      <c r="L2029">
        <v>1131</v>
      </c>
    </row>
    <row r="2030" spans="1:12" hidden="1" x14ac:dyDescent="0.25">
      <c r="A2030" s="1">
        <v>44089</v>
      </c>
      <c r="B2030" s="2" t="s">
        <v>17</v>
      </c>
      <c r="C2030">
        <v>9</v>
      </c>
      <c r="D2030">
        <v>1897491</v>
      </c>
      <c r="E2030">
        <v>320</v>
      </c>
      <c r="F2030">
        <v>11692</v>
      </c>
      <c r="G2030">
        <v>2145</v>
      </c>
      <c r="H2030">
        <v>113.044</v>
      </c>
      <c r="I2030">
        <v>0</v>
      </c>
      <c r="J2030">
        <v>235</v>
      </c>
      <c r="K2030">
        <v>146</v>
      </c>
      <c r="L2030">
        <v>7975</v>
      </c>
    </row>
    <row r="2031" spans="1:12" x14ac:dyDescent="0.25">
      <c r="A2031" s="1">
        <v>44089</v>
      </c>
      <c r="B2031" s="2" t="s">
        <v>29</v>
      </c>
      <c r="C2031">
        <v>10</v>
      </c>
      <c r="D2031">
        <v>8858775</v>
      </c>
      <c r="E2031">
        <v>720</v>
      </c>
      <c r="F2031">
        <v>35160</v>
      </c>
      <c r="G2031">
        <v>4425</v>
      </c>
      <c r="H2031">
        <v>49.950470000000003</v>
      </c>
      <c r="I2031">
        <v>0</v>
      </c>
      <c r="J2031">
        <v>774</v>
      </c>
      <c r="K2031">
        <v>360</v>
      </c>
      <c r="L2031">
        <v>27731</v>
      </c>
    </row>
    <row r="2032" spans="1:12" hidden="1" x14ac:dyDescent="0.25">
      <c r="A2032" s="1">
        <v>44090</v>
      </c>
      <c r="B2032" s="2" t="s">
        <v>9</v>
      </c>
      <c r="C2032">
        <v>1</v>
      </c>
      <c r="D2032">
        <v>293433</v>
      </c>
      <c r="E2032">
        <v>21</v>
      </c>
      <c r="F2032">
        <v>642</v>
      </c>
      <c r="G2032">
        <v>58</v>
      </c>
      <c r="H2032">
        <v>19.766010000000001</v>
      </c>
      <c r="I2032">
        <v>0</v>
      </c>
      <c r="J2032">
        <v>11</v>
      </c>
      <c r="K2032">
        <v>2</v>
      </c>
      <c r="L2032">
        <v>526</v>
      </c>
    </row>
    <row r="2033" spans="1:12" hidden="1" x14ac:dyDescent="0.25">
      <c r="A2033" s="1">
        <v>44090</v>
      </c>
      <c r="B2033" s="2" t="s">
        <v>10</v>
      </c>
      <c r="C2033">
        <v>2</v>
      </c>
      <c r="D2033">
        <v>560939</v>
      </c>
      <c r="E2033">
        <v>15</v>
      </c>
      <c r="F2033">
        <v>733</v>
      </c>
      <c r="G2033">
        <v>48</v>
      </c>
      <c r="H2033">
        <v>8.5570799999999991</v>
      </c>
      <c r="I2033">
        <v>0</v>
      </c>
      <c r="J2033">
        <v>13</v>
      </c>
      <c r="K2033">
        <v>5</v>
      </c>
      <c r="L2033">
        <v>646</v>
      </c>
    </row>
    <row r="2034" spans="1:12" hidden="1" x14ac:dyDescent="0.25">
      <c r="A2034" s="1">
        <v>44090</v>
      </c>
      <c r="B2034" s="2" t="s">
        <v>11</v>
      </c>
      <c r="C2034">
        <v>3</v>
      </c>
      <c r="D2034">
        <v>1677542</v>
      </c>
      <c r="E2034">
        <v>129</v>
      </c>
      <c r="F2034">
        <v>5210</v>
      </c>
      <c r="G2034">
        <v>671</v>
      </c>
      <c r="H2034">
        <v>39.999000000000002</v>
      </c>
      <c r="I2034">
        <v>0</v>
      </c>
      <c r="J2034">
        <v>119</v>
      </c>
      <c r="K2034">
        <v>38</v>
      </c>
      <c r="L2034">
        <v>4138</v>
      </c>
    </row>
    <row r="2035" spans="1:12" hidden="1" x14ac:dyDescent="0.25">
      <c r="A2035" s="1">
        <v>44090</v>
      </c>
      <c r="B2035" s="2" t="s">
        <v>12</v>
      </c>
      <c r="C2035">
        <v>4</v>
      </c>
      <c r="D2035">
        <v>1482095</v>
      </c>
      <c r="E2035">
        <v>90</v>
      </c>
      <c r="F2035">
        <v>5540</v>
      </c>
      <c r="G2035">
        <v>437</v>
      </c>
      <c r="H2035">
        <v>29.485289999999999</v>
      </c>
      <c r="I2035">
        <v>0</v>
      </c>
      <c r="J2035">
        <v>69</v>
      </c>
      <c r="K2035">
        <v>38</v>
      </c>
      <c r="L2035">
        <v>4797</v>
      </c>
    </row>
    <row r="2036" spans="1:12" hidden="1" x14ac:dyDescent="0.25">
      <c r="A2036" s="1">
        <v>44090</v>
      </c>
      <c r="B2036" s="2" t="s">
        <v>13</v>
      </c>
      <c r="C2036">
        <v>5</v>
      </c>
      <c r="D2036">
        <v>555221</v>
      </c>
      <c r="E2036">
        <v>30</v>
      </c>
      <c r="F2036">
        <v>1908</v>
      </c>
      <c r="G2036">
        <v>117</v>
      </c>
      <c r="H2036">
        <v>21.072690000000001</v>
      </c>
      <c r="I2036">
        <v>0</v>
      </c>
      <c r="J2036">
        <v>40</v>
      </c>
      <c r="K2036">
        <v>4</v>
      </c>
      <c r="L2036">
        <v>1683</v>
      </c>
    </row>
    <row r="2037" spans="1:12" hidden="1" x14ac:dyDescent="0.25">
      <c r="A2037" s="1">
        <v>44090</v>
      </c>
      <c r="B2037" s="2" t="s">
        <v>14</v>
      </c>
      <c r="C2037">
        <v>6</v>
      </c>
      <c r="D2037">
        <v>1243052</v>
      </c>
      <c r="E2037">
        <v>54</v>
      </c>
      <c r="F2037">
        <v>3037</v>
      </c>
      <c r="G2037">
        <v>292</v>
      </c>
      <c r="H2037">
        <v>23.490570000000002</v>
      </c>
      <c r="I2037">
        <v>1</v>
      </c>
      <c r="J2037">
        <v>159</v>
      </c>
      <c r="K2037">
        <v>31</v>
      </c>
      <c r="L2037">
        <v>2480</v>
      </c>
    </row>
    <row r="2038" spans="1:12" hidden="1" x14ac:dyDescent="0.25">
      <c r="A2038" s="1">
        <v>44090</v>
      </c>
      <c r="B2038" s="2" t="s">
        <v>15</v>
      </c>
      <c r="C2038">
        <v>7</v>
      </c>
      <c r="D2038">
        <v>754705</v>
      </c>
      <c r="E2038">
        <v>69</v>
      </c>
      <c r="F2038">
        <v>5326</v>
      </c>
      <c r="G2038">
        <v>523</v>
      </c>
      <c r="H2038">
        <v>69.298599999999993</v>
      </c>
      <c r="I2038">
        <v>0</v>
      </c>
      <c r="J2038">
        <v>109</v>
      </c>
      <c r="K2038">
        <v>41</v>
      </c>
      <c r="L2038">
        <v>4514</v>
      </c>
    </row>
    <row r="2039" spans="1:12" hidden="1" x14ac:dyDescent="0.25">
      <c r="A2039" s="1">
        <v>44090</v>
      </c>
      <c r="B2039" s="2" t="s">
        <v>16</v>
      </c>
      <c r="C2039">
        <v>8</v>
      </c>
      <c r="D2039">
        <v>394297</v>
      </c>
      <c r="E2039">
        <v>49</v>
      </c>
      <c r="F2039">
        <v>1529</v>
      </c>
      <c r="G2039">
        <v>257</v>
      </c>
      <c r="H2039">
        <v>65.179289999999995</v>
      </c>
      <c r="I2039">
        <v>0</v>
      </c>
      <c r="J2039">
        <v>20</v>
      </c>
      <c r="K2039">
        <v>18</v>
      </c>
      <c r="L2039">
        <v>1149</v>
      </c>
    </row>
    <row r="2040" spans="1:12" hidden="1" x14ac:dyDescent="0.25">
      <c r="A2040" s="1">
        <v>44090</v>
      </c>
      <c r="B2040" s="2" t="s">
        <v>17</v>
      </c>
      <c r="C2040">
        <v>9</v>
      </c>
      <c r="D2040">
        <v>1897491</v>
      </c>
      <c r="E2040">
        <v>398</v>
      </c>
      <c r="F2040">
        <v>12090</v>
      </c>
      <c r="G2040">
        <v>2191</v>
      </c>
      <c r="H2040">
        <v>115.4683</v>
      </c>
      <c r="I2040">
        <v>3</v>
      </c>
      <c r="J2040">
        <v>238</v>
      </c>
      <c r="K2040">
        <v>158</v>
      </c>
      <c r="L2040">
        <v>8133</v>
      </c>
    </row>
    <row r="2041" spans="1:12" x14ac:dyDescent="0.25">
      <c r="A2041" s="1">
        <v>44090</v>
      </c>
      <c r="B2041" s="2" t="s">
        <v>29</v>
      </c>
      <c r="C2041">
        <v>10</v>
      </c>
      <c r="D2041">
        <v>8858775</v>
      </c>
      <c r="E2041">
        <v>855</v>
      </c>
      <c r="F2041">
        <v>36015</v>
      </c>
      <c r="G2041">
        <v>4594</v>
      </c>
      <c r="H2041">
        <v>51.858179999999997</v>
      </c>
      <c r="I2041">
        <v>4</v>
      </c>
      <c r="J2041">
        <v>778</v>
      </c>
      <c r="K2041">
        <v>335</v>
      </c>
      <c r="L2041">
        <v>28066</v>
      </c>
    </row>
    <row r="2042" spans="1:12" hidden="1" x14ac:dyDescent="0.25">
      <c r="A2042" s="1">
        <v>44091</v>
      </c>
      <c r="B2042" s="2" t="s">
        <v>9</v>
      </c>
      <c r="C2042">
        <v>1</v>
      </c>
      <c r="D2042">
        <v>293433</v>
      </c>
      <c r="E2042">
        <v>10</v>
      </c>
      <c r="F2042">
        <v>652</v>
      </c>
      <c r="G2042">
        <v>66</v>
      </c>
      <c r="H2042">
        <v>22.492360000000001</v>
      </c>
      <c r="I2042">
        <v>0</v>
      </c>
      <c r="J2042">
        <v>11</v>
      </c>
      <c r="K2042">
        <v>6</v>
      </c>
      <c r="L2042">
        <v>532</v>
      </c>
    </row>
    <row r="2043" spans="1:12" hidden="1" x14ac:dyDescent="0.25">
      <c r="A2043" s="1">
        <v>44091</v>
      </c>
      <c r="B2043" s="2" t="s">
        <v>10</v>
      </c>
      <c r="C2043">
        <v>2</v>
      </c>
      <c r="D2043">
        <v>560939</v>
      </c>
      <c r="E2043">
        <v>9</v>
      </c>
      <c r="F2043">
        <v>742</v>
      </c>
      <c r="G2043">
        <v>58</v>
      </c>
      <c r="H2043">
        <v>10.33981</v>
      </c>
      <c r="I2043">
        <v>0</v>
      </c>
      <c r="J2043">
        <v>13</v>
      </c>
      <c r="K2043">
        <v>6</v>
      </c>
      <c r="L2043">
        <v>652</v>
      </c>
    </row>
    <row r="2044" spans="1:12" hidden="1" x14ac:dyDescent="0.25">
      <c r="A2044" s="1">
        <v>44091</v>
      </c>
      <c r="B2044" s="2" t="s">
        <v>11</v>
      </c>
      <c r="C2044">
        <v>3</v>
      </c>
      <c r="D2044">
        <v>1677542</v>
      </c>
      <c r="E2044">
        <v>149</v>
      </c>
      <c r="F2044">
        <v>5359</v>
      </c>
      <c r="G2044">
        <v>711</v>
      </c>
      <c r="H2044">
        <v>42.38344</v>
      </c>
      <c r="I2044">
        <v>0</v>
      </c>
      <c r="J2044">
        <v>119</v>
      </c>
      <c r="K2044">
        <v>48</v>
      </c>
      <c r="L2044">
        <v>4186</v>
      </c>
    </row>
    <row r="2045" spans="1:12" hidden="1" x14ac:dyDescent="0.25">
      <c r="A2045" s="1">
        <v>44091</v>
      </c>
      <c r="B2045" s="2" t="s">
        <v>12</v>
      </c>
      <c r="C2045">
        <v>4</v>
      </c>
      <c r="D2045">
        <v>1482095</v>
      </c>
      <c r="E2045">
        <v>105</v>
      </c>
      <c r="F2045">
        <v>5645</v>
      </c>
      <c r="G2045">
        <v>477</v>
      </c>
      <c r="H2045">
        <v>32.184170000000002</v>
      </c>
      <c r="I2045">
        <v>1</v>
      </c>
      <c r="J2045">
        <v>70</v>
      </c>
      <c r="K2045">
        <v>38</v>
      </c>
      <c r="L2045">
        <v>4835</v>
      </c>
    </row>
    <row r="2046" spans="1:12" hidden="1" x14ac:dyDescent="0.25">
      <c r="A2046" s="1">
        <v>44091</v>
      </c>
      <c r="B2046" s="2" t="s">
        <v>13</v>
      </c>
      <c r="C2046">
        <v>5</v>
      </c>
      <c r="D2046">
        <v>555221</v>
      </c>
      <c r="E2046">
        <v>42</v>
      </c>
      <c r="F2046">
        <v>1950</v>
      </c>
      <c r="G2046">
        <v>130</v>
      </c>
      <c r="H2046">
        <v>23.414100000000001</v>
      </c>
      <c r="I2046">
        <v>0</v>
      </c>
      <c r="J2046">
        <v>40</v>
      </c>
      <c r="K2046">
        <v>12</v>
      </c>
      <c r="L2046">
        <v>1695</v>
      </c>
    </row>
    <row r="2047" spans="1:12" hidden="1" x14ac:dyDescent="0.25">
      <c r="A2047" s="1">
        <v>44091</v>
      </c>
      <c r="B2047" s="2" t="s">
        <v>14</v>
      </c>
      <c r="C2047">
        <v>6</v>
      </c>
      <c r="D2047">
        <v>1243052</v>
      </c>
      <c r="E2047">
        <v>47</v>
      </c>
      <c r="F2047">
        <v>3084</v>
      </c>
      <c r="G2047">
        <v>311</v>
      </c>
      <c r="H2047">
        <v>25.019069999999999</v>
      </c>
      <c r="I2047">
        <v>1</v>
      </c>
      <c r="J2047">
        <v>160</v>
      </c>
      <c r="K2047">
        <v>19</v>
      </c>
      <c r="L2047">
        <v>2499</v>
      </c>
    </row>
    <row r="2048" spans="1:12" hidden="1" x14ac:dyDescent="0.25">
      <c r="A2048" s="1">
        <v>44091</v>
      </c>
      <c r="B2048" s="2" t="s">
        <v>15</v>
      </c>
      <c r="C2048">
        <v>7</v>
      </c>
      <c r="D2048">
        <v>754705</v>
      </c>
      <c r="E2048">
        <v>64</v>
      </c>
      <c r="F2048">
        <v>5390</v>
      </c>
      <c r="G2048">
        <v>519</v>
      </c>
      <c r="H2048">
        <v>68.768590000000003</v>
      </c>
      <c r="I2048">
        <v>0</v>
      </c>
      <c r="J2048">
        <v>109</v>
      </c>
      <c r="K2048">
        <v>62</v>
      </c>
      <c r="L2048">
        <v>4576</v>
      </c>
    </row>
    <row r="2049" spans="1:12" hidden="1" x14ac:dyDescent="0.25">
      <c r="A2049" s="1">
        <v>44091</v>
      </c>
      <c r="B2049" s="2" t="s">
        <v>16</v>
      </c>
      <c r="C2049">
        <v>8</v>
      </c>
      <c r="D2049">
        <v>394297</v>
      </c>
      <c r="E2049">
        <v>36</v>
      </c>
      <c r="F2049">
        <v>1565</v>
      </c>
      <c r="G2049">
        <v>279</v>
      </c>
      <c r="H2049">
        <v>70.758840000000006</v>
      </c>
      <c r="I2049">
        <v>0</v>
      </c>
      <c r="J2049">
        <v>20</v>
      </c>
      <c r="K2049">
        <v>19</v>
      </c>
      <c r="L2049">
        <v>1168</v>
      </c>
    </row>
    <row r="2050" spans="1:12" hidden="1" x14ac:dyDescent="0.25">
      <c r="A2050" s="1">
        <v>44091</v>
      </c>
      <c r="B2050" s="2" t="s">
        <v>17</v>
      </c>
      <c r="C2050">
        <v>9</v>
      </c>
      <c r="D2050">
        <v>1897491</v>
      </c>
      <c r="E2050">
        <v>341</v>
      </c>
      <c r="F2050">
        <v>12431</v>
      </c>
      <c r="G2050">
        <v>2205</v>
      </c>
      <c r="H2050">
        <v>116.20610000000001</v>
      </c>
      <c r="I2050">
        <v>1</v>
      </c>
      <c r="J2050">
        <v>239</v>
      </c>
      <c r="K2050">
        <v>200</v>
      </c>
      <c r="L2050">
        <v>8333</v>
      </c>
    </row>
    <row r="2051" spans="1:12" x14ac:dyDescent="0.25">
      <c r="A2051" s="1">
        <v>44091</v>
      </c>
      <c r="B2051" s="2" t="s">
        <v>29</v>
      </c>
      <c r="C2051">
        <v>10</v>
      </c>
      <c r="D2051">
        <v>8858775</v>
      </c>
      <c r="E2051">
        <v>803</v>
      </c>
      <c r="F2051">
        <v>36818</v>
      </c>
      <c r="G2051">
        <v>4756</v>
      </c>
      <c r="H2051">
        <v>53.686880000000002</v>
      </c>
      <c r="I2051">
        <v>3</v>
      </c>
      <c r="J2051">
        <v>781</v>
      </c>
      <c r="K2051">
        <v>410</v>
      </c>
      <c r="L2051">
        <v>28476</v>
      </c>
    </row>
    <row r="2052" spans="1:12" hidden="1" x14ac:dyDescent="0.25">
      <c r="A2052" s="1">
        <v>44092</v>
      </c>
      <c r="B2052" s="2" t="s">
        <v>9</v>
      </c>
      <c r="C2052">
        <v>1</v>
      </c>
      <c r="D2052">
        <v>293433</v>
      </c>
      <c r="E2052">
        <v>11</v>
      </c>
      <c r="F2052">
        <v>663</v>
      </c>
      <c r="G2052">
        <v>67</v>
      </c>
      <c r="H2052">
        <v>22.83315</v>
      </c>
      <c r="I2052">
        <v>0</v>
      </c>
      <c r="J2052">
        <v>11</v>
      </c>
      <c r="K2052">
        <v>14</v>
      </c>
      <c r="L2052">
        <v>546</v>
      </c>
    </row>
    <row r="2053" spans="1:12" hidden="1" x14ac:dyDescent="0.25">
      <c r="A2053" s="1">
        <v>44092</v>
      </c>
      <c r="B2053" s="2" t="s">
        <v>10</v>
      </c>
      <c r="C2053">
        <v>2</v>
      </c>
      <c r="D2053">
        <v>560939</v>
      </c>
      <c r="E2053">
        <v>9</v>
      </c>
      <c r="F2053">
        <v>751</v>
      </c>
      <c r="G2053">
        <v>61</v>
      </c>
      <c r="H2053">
        <v>10.87462</v>
      </c>
      <c r="I2053">
        <v>0</v>
      </c>
      <c r="J2053">
        <v>13</v>
      </c>
      <c r="K2053">
        <v>4</v>
      </c>
      <c r="L2053">
        <v>656</v>
      </c>
    </row>
    <row r="2054" spans="1:12" hidden="1" x14ac:dyDescent="0.25">
      <c r="A2054" s="1">
        <v>44092</v>
      </c>
      <c r="B2054" s="2" t="s">
        <v>11</v>
      </c>
      <c r="C2054">
        <v>3</v>
      </c>
      <c r="D2054">
        <v>1677542</v>
      </c>
      <c r="E2054">
        <v>129</v>
      </c>
      <c r="F2054">
        <v>5488</v>
      </c>
      <c r="G2054">
        <v>790</v>
      </c>
      <c r="H2054">
        <v>47.092709999999997</v>
      </c>
      <c r="I2054">
        <v>0</v>
      </c>
      <c r="J2054">
        <v>119</v>
      </c>
      <c r="K2054">
        <v>95</v>
      </c>
      <c r="L2054">
        <v>4281</v>
      </c>
    </row>
    <row r="2055" spans="1:12" hidden="1" x14ac:dyDescent="0.25">
      <c r="A2055" s="1">
        <v>44092</v>
      </c>
      <c r="B2055" s="2" t="s">
        <v>12</v>
      </c>
      <c r="C2055">
        <v>4</v>
      </c>
      <c r="D2055">
        <v>1482095</v>
      </c>
      <c r="E2055">
        <v>109</v>
      </c>
      <c r="F2055">
        <v>5754</v>
      </c>
      <c r="G2055">
        <v>529</v>
      </c>
      <c r="H2055">
        <v>35.692720000000001</v>
      </c>
      <c r="I2055">
        <v>1</v>
      </c>
      <c r="J2055">
        <v>71</v>
      </c>
      <c r="K2055">
        <v>49</v>
      </c>
      <c r="L2055">
        <v>4884</v>
      </c>
    </row>
    <row r="2056" spans="1:12" hidden="1" x14ac:dyDescent="0.25">
      <c r="A2056" s="1">
        <v>44092</v>
      </c>
      <c r="B2056" s="2" t="s">
        <v>13</v>
      </c>
      <c r="C2056">
        <v>5</v>
      </c>
      <c r="D2056">
        <v>555221</v>
      </c>
      <c r="E2056">
        <v>39</v>
      </c>
      <c r="F2056">
        <v>1989</v>
      </c>
      <c r="G2056">
        <v>155</v>
      </c>
      <c r="H2056">
        <v>27.916810000000002</v>
      </c>
      <c r="I2056">
        <v>0</v>
      </c>
      <c r="J2056">
        <v>40</v>
      </c>
      <c r="K2056">
        <v>10</v>
      </c>
      <c r="L2056">
        <v>1705</v>
      </c>
    </row>
    <row r="2057" spans="1:12" hidden="1" x14ac:dyDescent="0.25">
      <c r="A2057" s="1">
        <v>44092</v>
      </c>
      <c r="B2057" s="2" t="s">
        <v>14</v>
      </c>
      <c r="C2057">
        <v>6</v>
      </c>
      <c r="D2057">
        <v>1243052</v>
      </c>
      <c r="E2057">
        <v>28</v>
      </c>
      <c r="F2057">
        <v>3112</v>
      </c>
      <c r="G2057">
        <v>310</v>
      </c>
      <c r="H2057">
        <v>24.93862</v>
      </c>
      <c r="I2057">
        <v>1</v>
      </c>
      <c r="J2057">
        <v>161</v>
      </c>
      <c r="K2057">
        <v>40</v>
      </c>
      <c r="L2057">
        <v>2539</v>
      </c>
    </row>
    <row r="2058" spans="1:12" hidden="1" x14ac:dyDescent="0.25">
      <c r="A2058" s="1">
        <v>44092</v>
      </c>
      <c r="B2058" s="2" t="s">
        <v>15</v>
      </c>
      <c r="C2058">
        <v>7</v>
      </c>
      <c r="D2058">
        <v>754705</v>
      </c>
      <c r="E2058">
        <v>90</v>
      </c>
      <c r="F2058">
        <v>5480</v>
      </c>
      <c r="G2058">
        <v>514</v>
      </c>
      <c r="H2058">
        <v>68.106080000000006</v>
      </c>
      <c r="I2058">
        <v>0</v>
      </c>
      <c r="J2058">
        <v>109</v>
      </c>
      <c r="K2058">
        <v>87</v>
      </c>
      <c r="L2058">
        <v>4663</v>
      </c>
    </row>
    <row r="2059" spans="1:12" hidden="1" x14ac:dyDescent="0.25">
      <c r="A2059" s="1">
        <v>44092</v>
      </c>
      <c r="B2059" s="2" t="s">
        <v>16</v>
      </c>
      <c r="C2059">
        <v>8</v>
      </c>
      <c r="D2059">
        <v>394297</v>
      </c>
      <c r="E2059">
        <v>41</v>
      </c>
      <c r="F2059">
        <v>1606</v>
      </c>
      <c r="G2059">
        <v>270</v>
      </c>
      <c r="H2059">
        <v>68.476299999999995</v>
      </c>
      <c r="I2059">
        <v>0</v>
      </c>
      <c r="J2059">
        <v>20</v>
      </c>
      <c r="K2059">
        <v>36</v>
      </c>
      <c r="L2059">
        <v>1204</v>
      </c>
    </row>
    <row r="2060" spans="1:12" hidden="1" x14ac:dyDescent="0.25">
      <c r="A2060" s="1">
        <v>44092</v>
      </c>
      <c r="B2060" s="2" t="s">
        <v>17</v>
      </c>
      <c r="C2060">
        <v>9</v>
      </c>
      <c r="D2060">
        <v>1897491</v>
      </c>
      <c r="E2060">
        <v>420</v>
      </c>
      <c r="F2060">
        <v>12851</v>
      </c>
      <c r="G2060">
        <v>2263</v>
      </c>
      <c r="H2060">
        <v>119.2628</v>
      </c>
      <c r="I2060">
        <v>1</v>
      </c>
      <c r="J2060">
        <v>240</v>
      </c>
      <c r="K2060">
        <v>151</v>
      </c>
      <c r="L2060">
        <v>8484</v>
      </c>
    </row>
    <row r="2061" spans="1:12" x14ac:dyDescent="0.25">
      <c r="A2061" s="1">
        <v>44092</v>
      </c>
      <c r="B2061" s="2" t="s">
        <v>29</v>
      </c>
      <c r="C2061">
        <v>10</v>
      </c>
      <c r="D2061">
        <v>8858775</v>
      </c>
      <c r="E2061">
        <v>876</v>
      </c>
      <c r="F2061">
        <v>37694</v>
      </c>
      <c r="G2061">
        <v>4959</v>
      </c>
      <c r="H2061">
        <v>55.978389999999997</v>
      </c>
      <c r="I2061">
        <v>3</v>
      </c>
      <c r="J2061">
        <v>784</v>
      </c>
      <c r="K2061">
        <v>486</v>
      </c>
      <c r="L2061">
        <v>28962</v>
      </c>
    </row>
    <row r="2062" spans="1:12" hidden="1" x14ac:dyDescent="0.25">
      <c r="A2062" s="1">
        <v>44093</v>
      </c>
      <c r="B2062" s="2" t="s">
        <v>9</v>
      </c>
      <c r="C2062">
        <v>1</v>
      </c>
      <c r="D2062">
        <v>293433</v>
      </c>
      <c r="E2062">
        <v>13</v>
      </c>
      <c r="F2062">
        <v>676</v>
      </c>
      <c r="G2062">
        <v>70</v>
      </c>
      <c r="H2062">
        <v>23.855530000000002</v>
      </c>
      <c r="I2062">
        <v>0</v>
      </c>
      <c r="J2062">
        <v>11</v>
      </c>
      <c r="K2062">
        <v>6</v>
      </c>
      <c r="L2062">
        <v>552</v>
      </c>
    </row>
    <row r="2063" spans="1:12" hidden="1" x14ac:dyDescent="0.25">
      <c r="A2063" s="1">
        <v>44093</v>
      </c>
      <c r="B2063" s="2" t="s">
        <v>10</v>
      </c>
      <c r="C2063">
        <v>2</v>
      </c>
      <c r="D2063">
        <v>560939</v>
      </c>
      <c r="E2063">
        <v>15</v>
      </c>
      <c r="F2063">
        <v>766</v>
      </c>
      <c r="G2063">
        <v>65</v>
      </c>
      <c r="H2063">
        <v>11.58771</v>
      </c>
      <c r="I2063">
        <v>0</v>
      </c>
      <c r="J2063">
        <v>13</v>
      </c>
      <c r="K2063">
        <v>2</v>
      </c>
      <c r="L2063">
        <v>658</v>
      </c>
    </row>
    <row r="2064" spans="1:12" hidden="1" x14ac:dyDescent="0.25">
      <c r="A2064" s="1">
        <v>44093</v>
      </c>
      <c r="B2064" s="2" t="s">
        <v>11</v>
      </c>
      <c r="C2064">
        <v>3</v>
      </c>
      <c r="D2064">
        <v>1677542</v>
      </c>
      <c r="E2064">
        <v>109</v>
      </c>
      <c r="F2064">
        <v>5597</v>
      </c>
      <c r="G2064">
        <v>786</v>
      </c>
      <c r="H2064">
        <v>46.85427</v>
      </c>
      <c r="I2064">
        <v>0</v>
      </c>
      <c r="J2064">
        <v>119</v>
      </c>
      <c r="K2064">
        <v>55</v>
      </c>
      <c r="L2064">
        <v>4336</v>
      </c>
    </row>
    <row r="2065" spans="1:12" hidden="1" x14ac:dyDescent="0.25">
      <c r="A2065" s="1">
        <v>44093</v>
      </c>
      <c r="B2065" s="2" t="s">
        <v>12</v>
      </c>
      <c r="C2065">
        <v>4</v>
      </c>
      <c r="D2065">
        <v>1482095</v>
      </c>
      <c r="E2065">
        <v>50</v>
      </c>
      <c r="F2065">
        <v>5804</v>
      </c>
      <c r="G2065">
        <v>556</v>
      </c>
      <c r="H2065">
        <v>37.514470000000003</v>
      </c>
      <c r="I2065">
        <v>0</v>
      </c>
      <c r="J2065">
        <v>71</v>
      </c>
      <c r="K2065">
        <v>63</v>
      </c>
      <c r="L2065">
        <v>4947</v>
      </c>
    </row>
    <row r="2066" spans="1:12" hidden="1" x14ac:dyDescent="0.25">
      <c r="A2066" s="1">
        <v>44093</v>
      </c>
      <c r="B2066" s="2" t="s">
        <v>13</v>
      </c>
      <c r="C2066">
        <v>5</v>
      </c>
      <c r="D2066">
        <v>555221</v>
      </c>
      <c r="E2066">
        <v>29</v>
      </c>
      <c r="F2066">
        <v>2018</v>
      </c>
      <c r="G2066">
        <v>170</v>
      </c>
      <c r="H2066">
        <v>30.61844</v>
      </c>
      <c r="I2066">
        <v>0</v>
      </c>
      <c r="J2066">
        <v>40</v>
      </c>
      <c r="K2066">
        <v>14</v>
      </c>
      <c r="L2066">
        <v>1719</v>
      </c>
    </row>
    <row r="2067" spans="1:12" hidden="1" x14ac:dyDescent="0.25">
      <c r="A2067" s="1">
        <v>44093</v>
      </c>
      <c r="B2067" s="2" t="s">
        <v>14</v>
      </c>
      <c r="C2067">
        <v>6</v>
      </c>
      <c r="D2067">
        <v>1243052</v>
      </c>
      <c r="E2067">
        <v>63</v>
      </c>
      <c r="F2067">
        <v>3175</v>
      </c>
      <c r="G2067">
        <v>292</v>
      </c>
      <c r="H2067">
        <v>23.490570000000002</v>
      </c>
      <c r="I2067">
        <v>0</v>
      </c>
      <c r="J2067">
        <v>161</v>
      </c>
      <c r="K2067">
        <v>23</v>
      </c>
      <c r="L2067">
        <v>2562</v>
      </c>
    </row>
    <row r="2068" spans="1:12" hidden="1" x14ac:dyDescent="0.25">
      <c r="A2068" s="1">
        <v>44093</v>
      </c>
      <c r="B2068" s="2" t="s">
        <v>15</v>
      </c>
      <c r="C2068">
        <v>7</v>
      </c>
      <c r="D2068">
        <v>754705</v>
      </c>
      <c r="E2068">
        <v>54</v>
      </c>
      <c r="F2068">
        <v>5534</v>
      </c>
      <c r="G2068">
        <v>496</v>
      </c>
      <c r="H2068">
        <v>65.721050000000005</v>
      </c>
      <c r="I2068">
        <v>0</v>
      </c>
      <c r="J2068">
        <v>109</v>
      </c>
      <c r="K2068">
        <v>67</v>
      </c>
      <c r="L2068">
        <v>4730</v>
      </c>
    </row>
    <row r="2069" spans="1:12" hidden="1" x14ac:dyDescent="0.25">
      <c r="A2069" s="1">
        <v>44093</v>
      </c>
      <c r="B2069" s="2" t="s">
        <v>16</v>
      </c>
      <c r="C2069">
        <v>8</v>
      </c>
      <c r="D2069">
        <v>394297</v>
      </c>
      <c r="E2069">
        <v>42</v>
      </c>
      <c r="F2069">
        <v>1648</v>
      </c>
      <c r="G2069">
        <v>238</v>
      </c>
      <c r="H2069">
        <v>60.360590000000002</v>
      </c>
      <c r="I2069">
        <v>0</v>
      </c>
      <c r="J2069">
        <v>20</v>
      </c>
      <c r="K2069">
        <v>36</v>
      </c>
      <c r="L2069">
        <v>1240</v>
      </c>
    </row>
    <row r="2070" spans="1:12" hidden="1" x14ac:dyDescent="0.25">
      <c r="A2070" s="1">
        <v>44093</v>
      </c>
      <c r="B2070" s="2" t="s">
        <v>17</v>
      </c>
      <c r="C2070">
        <v>9</v>
      </c>
      <c r="D2070">
        <v>1897491</v>
      </c>
      <c r="E2070">
        <v>291</v>
      </c>
      <c r="F2070">
        <v>13142</v>
      </c>
      <c r="G2070">
        <v>2232</v>
      </c>
      <c r="H2070">
        <v>117.629</v>
      </c>
      <c r="I2070">
        <v>0</v>
      </c>
      <c r="J2070">
        <v>240</v>
      </c>
      <c r="K2070">
        <v>76</v>
      </c>
      <c r="L2070">
        <v>8560</v>
      </c>
    </row>
    <row r="2071" spans="1:12" x14ac:dyDescent="0.25">
      <c r="A2071" s="1">
        <v>44093</v>
      </c>
      <c r="B2071" s="2" t="s">
        <v>29</v>
      </c>
      <c r="C2071">
        <v>10</v>
      </c>
      <c r="D2071">
        <v>8858775</v>
      </c>
      <c r="E2071">
        <v>666</v>
      </c>
      <c r="F2071">
        <v>38360</v>
      </c>
      <c r="G2071">
        <v>4905</v>
      </c>
      <c r="H2071">
        <v>55.368830000000003</v>
      </c>
      <c r="I2071">
        <v>0</v>
      </c>
      <c r="J2071">
        <v>784</v>
      </c>
      <c r="K2071">
        <v>342</v>
      </c>
      <c r="L2071">
        <v>29304</v>
      </c>
    </row>
    <row r="2072" spans="1:12" hidden="1" x14ac:dyDescent="0.25">
      <c r="A2072" s="1">
        <v>44094</v>
      </c>
      <c r="B2072" s="2" t="s">
        <v>9</v>
      </c>
      <c r="C2072">
        <v>1</v>
      </c>
      <c r="D2072">
        <v>293433</v>
      </c>
      <c r="E2072">
        <v>2</v>
      </c>
      <c r="F2072">
        <v>678</v>
      </c>
      <c r="G2072">
        <v>81</v>
      </c>
      <c r="H2072">
        <v>27.60426</v>
      </c>
      <c r="I2072">
        <v>0</v>
      </c>
      <c r="J2072">
        <v>11</v>
      </c>
      <c r="K2072">
        <v>6</v>
      </c>
      <c r="L2072">
        <v>558</v>
      </c>
    </row>
    <row r="2073" spans="1:12" hidden="1" x14ac:dyDescent="0.25">
      <c r="A2073" s="1">
        <v>44094</v>
      </c>
      <c r="B2073" s="2" t="s">
        <v>10</v>
      </c>
      <c r="C2073">
        <v>2</v>
      </c>
      <c r="D2073">
        <v>560939</v>
      </c>
      <c r="E2073">
        <v>14</v>
      </c>
      <c r="F2073">
        <v>780</v>
      </c>
      <c r="G2073">
        <v>67</v>
      </c>
      <c r="H2073">
        <v>11.94426</v>
      </c>
      <c r="I2073">
        <v>0</v>
      </c>
      <c r="J2073">
        <v>13</v>
      </c>
      <c r="K2073">
        <v>5</v>
      </c>
      <c r="L2073">
        <v>663</v>
      </c>
    </row>
    <row r="2074" spans="1:12" hidden="1" x14ac:dyDescent="0.25">
      <c r="A2074" s="1">
        <v>44094</v>
      </c>
      <c r="B2074" s="2" t="s">
        <v>11</v>
      </c>
      <c r="C2074">
        <v>3</v>
      </c>
      <c r="D2074">
        <v>1677542</v>
      </c>
      <c r="E2074">
        <v>95</v>
      </c>
      <c r="F2074">
        <v>5692</v>
      </c>
      <c r="G2074">
        <v>823</v>
      </c>
      <c r="H2074">
        <v>49.05988</v>
      </c>
      <c r="I2074">
        <v>1</v>
      </c>
      <c r="J2074">
        <v>120</v>
      </c>
      <c r="K2074">
        <v>73</v>
      </c>
      <c r="L2074">
        <v>4409</v>
      </c>
    </row>
    <row r="2075" spans="1:12" hidden="1" x14ac:dyDescent="0.25">
      <c r="A2075" s="1">
        <v>44094</v>
      </c>
      <c r="B2075" s="2" t="s">
        <v>12</v>
      </c>
      <c r="C2075">
        <v>4</v>
      </c>
      <c r="D2075">
        <v>1482095</v>
      </c>
      <c r="E2075">
        <v>66</v>
      </c>
      <c r="F2075">
        <v>5870</v>
      </c>
      <c r="G2075">
        <v>553</v>
      </c>
      <c r="H2075">
        <v>37.312049999999999</v>
      </c>
      <c r="I2075">
        <v>0</v>
      </c>
      <c r="J2075">
        <v>71</v>
      </c>
      <c r="K2075">
        <v>26</v>
      </c>
      <c r="L2075">
        <v>4973</v>
      </c>
    </row>
    <row r="2076" spans="1:12" hidden="1" x14ac:dyDescent="0.25">
      <c r="A2076" s="1">
        <v>44094</v>
      </c>
      <c r="B2076" s="2" t="s">
        <v>13</v>
      </c>
      <c r="C2076">
        <v>5</v>
      </c>
      <c r="D2076">
        <v>555221</v>
      </c>
      <c r="E2076">
        <v>21</v>
      </c>
      <c r="F2076">
        <v>2039</v>
      </c>
      <c r="G2076">
        <v>180</v>
      </c>
      <c r="H2076">
        <v>32.419519999999999</v>
      </c>
      <c r="I2076">
        <v>0</v>
      </c>
      <c r="J2076">
        <v>40</v>
      </c>
      <c r="K2076">
        <v>3</v>
      </c>
      <c r="L2076">
        <v>1722</v>
      </c>
    </row>
    <row r="2077" spans="1:12" hidden="1" x14ac:dyDescent="0.25">
      <c r="A2077" s="1">
        <v>44094</v>
      </c>
      <c r="B2077" s="2" t="s">
        <v>14</v>
      </c>
      <c r="C2077">
        <v>6</v>
      </c>
      <c r="D2077">
        <v>1243052</v>
      </c>
      <c r="E2077">
        <v>51</v>
      </c>
      <c r="F2077">
        <v>3226</v>
      </c>
      <c r="G2077">
        <v>314</v>
      </c>
      <c r="H2077">
        <v>25.26041</v>
      </c>
      <c r="I2077">
        <v>1</v>
      </c>
      <c r="J2077">
        <v>162</v>
      </c>
      <c r="K2077">
        <v>22</v>
      </c>
      <c r="L2077">
        <v>2584</v>
      </c>
    </row>
    <row r="2078" spans="1:12" hidden="1" x14ac:dyDescent="0.25">
      <c r="A2078" s="1">
        <v>44094</v>
      </c>
      <c r="B2078" s="2" t="s">
        <v>15</v>
      </c>
      <c r="C2078">
        <v>7</v>
      </c>
      <c r="D2078">
        <v>754705</v>
      </c>
      <c r="E2078">
        <v>23</v>
      </c>
      <c r="F2078">
        <v>5557</v>
      </c>
      <c r="G2078">
        <v>501</v>
      </c>
      <c r="H2078">
        <v>66.38355</v>
      </c>
      <c r="I2078">
        <v>0</v>
      </c>
      <c r="J2078">
        <v>109</v>
      </c>
      <c r="K2078">
        <v>89</v>
      </c>
      <c r="L2078">
        <v>4819</v>
      </c>
    </row>
    <row r="2079" spans="1:12" hidden="1" x14ac:dyDescent="0.25">
      <c r="A2079" s="1">
        <v>44094</v>
      </c>
      <c r="B2079" s="2" t="s">
        <v>16</v>
      </c>
      <c r="C2079">
        <v>8</v>
      </c>
      <c r="D2079">
        <v>394297</v>
      </c>
      <c r="E2079">
        <v>34</v>
      </c>
      <c r="F2079">
        <v>1682</v>
      </c>
      <c r="G2079">
        <v>269</v>
      </c>
      <c r="H2079">
        <v>68.22269</v>
      </c>
      <c r="I2079">
        <v>1</v>
      </c>
      <c r="J2079">
        <v>21</v>
      </c>
      <c r="K2079">
        <v>42</v>
      </c>
      <c r="L2079">
        <v>1282</v>
      </c>
    </row>
    <row r="2080" spans="1:12" hidden="1" x14ac:dyDescent="0.25">
      <c r="A2080" s="1">
        <v>44094</v>
      </c>
      <c r="B2080" s="2" t="s">
        <v>17</v>
      </c>
      <c r="C2080">
        <v>9</v>
      </c>
      <c r="D2080">
        <v>1897491</v>
      </c>
      <c r="E2080">
        <v>163</v>
      </c>
      <c r="F2080">
        <v>13305</v>
      </c>
      <c r="G2080">
        <v>2370</v>
      </c>
      <c r="H2080">
        <v>124.90179999999999</v>
      </c>
      <c r="I2080">
        <v>1</v>
      </c>
      <c r="J2080">
        <v>241</v>
      </c>
      <c r="K2080">
        <v>101</v>
      </c>
      <c r="L2080">
        <v>8661</v>
      </c>
    </row>
    <row r="2081" spans="1:12" x14ac:dyDescent="0.25">
      <c r="A2081" s="1">
        <v>44094</v>
      </c>
      <c r="B2081" s="2" t="s">
        <v>29</v>
      </c>
      <c r="C2081">
        <v>10</v>
      </c>
      <c r="D2081">
        <v>8858775</v>
      </c>
      <c r="E2081">
        <v>469</v>
      </c>
      <c r="F2081">
        <v>38829</v>
      </c>
      <c r="G2081">
        <v>5158</v>
      </c>
      <c r="H2081">
        <v>58.22475</v>
      </c>
      <c r="I2081">
        <v>4</v>
      </c>
      <c r="J2081">
        <v>788</v>
      </c>
      <c r="K2081">
        <v>367</v>
      </c>
      <c r="L2081">
        <v>29671</v>
      </c>
    </row>
    <row r="2082" spans="1:12" hidden="1" x14ac:dyDescent="0.25">
      <c r="A2082" s="1">
        <v>44095</v>
      </c>
      <c r="B2082" s="2" t="s">
        <v>9</v>
      </c>
      <c r="C2082">
        <v>1</v>
      </c>
      <c r="D2082">
        <v>293433</v>
      </c>
      <c r="E2082">
        <v>30</v>
      </c>
      <c r="F2082">
        <v>708</v>
      </c>
      <c r="G2082">
        <v>75</v>
      </c>
      <c r="H2082">
        <v>25.5595</v>
      </c>
      <c r="I2082">
        <v>0</v>
      </c>
      <c r="J2082">
        <v>11</v>
      </c>
      <c r="K2082">
        <v>14</v>
      </c>
      <c r="L2082">
        <v>572</v>
      </c>
    </row>
    <row r="2083" spans="1:12" hidden="1" x14ac:dyDescent="0.25">
      <c r="A2083" s="1">
        <v>44095</v>
      </c>
      <c r="B2083" s="2" t="s">
        <v>10</v>
      </c>
      <c r="C2083">
        <v>2</v>
      </c>
      <c r="D2083">
        <v>560939</v>
      </c>
      <c r="E2083">
        <v>9</v>
      </c>
      <c r="F2083">
        <v>789</v>
      </c>
      <c r="G2083">
        <v>75</v>
      </c>
      <c r="H2083">
        <v>13.37044</v>
      </c>
      <c r="I2083">
        <v>0</v>
      </c>
      <c r="J2083">
        <v>13</v>
      </c>
      <c r="K2083">
        <v>9</v>
      </c>
      <c r="L2083">
        <v>672</v>
      </c>
    </row>
    <row r="2084" spans="1:12" hidden="1" x14ac:dyDescent="0.25">
      <c r="A2084" s="1">
        <v>44095</v>
      </c>
      <c r="B2084" s="2" t="s">
        <v>11</v>
      </c>
      <c r="C2084">
        <v>3</v>
      </c>
      <c r="D2084">
        <v>1677542</v>
      </c>
      <c r="E2084">
        <v>79</v>
      </c>
      <c r="F2084">
        <v>5771</v>
      </c>
      <c r="G2084">
        <v>847</v>
      </c>
      <c r="H2084">
        <v>50.490540000000003</v>
      </c>
      <c r="I2084">
        <v>0</v>
      </c>
      <c r="J2084">
        <v>120</v>
      </c>
      <c r="K2084">
        <v>101</v>
      </c>
      <c r="L2084">
        <v>4510</v>
      </c>
    </row>
    <row r="2085" spans="1:12" hidden="1" x14ac:dyDescent="0.25">
      <c r="A2085" s="1">
        <v>44095</v>
      </c>
      <c r="B2085" s="2" t="s">
        <v>12</v>
      </c>
      <c r="C2085">
        <v>4</v>
      </c>
      <c r="D2085">
        <v>1482095</v>
      </c>
      <c r="E2085">
        <v>84</v>
      </c>
      <c r="F2085">
        <v>5954</v>
      </c>
      <c r="G2085">
        <v>562</v>
      </c>
      <c r="H2085">
        <v>37.9193</v>
      </c>
      <c r="I2085">
        <v>1</v>
      </c>
      <c r="J2085">
        <v>72</v>
      </c>
      <c r="K2085">
        <v>76</v>
      </c>
      <c r="L2085">
        <v>5049</v>
      </c>
    </row>
    <row r="2086" spans="1:12" hidden="1" x14ac:dyDescent="0.25">
      <c r="A2086" s="1">
        <v>44095</v>
      </c>
      <c r="B2086" s="2" t="s">
        <v>13</v>
      </c>
      <c r="C2086">
        <v>5</v>
      </c>
      <c r="D2086">
        <v>555221</v>
      </c>
      <c r="E2086">
        <v>18</v>
      </c>
      <c r="F2086">
        <v>2057</v>
      </c>
      <c r="G2086">
        <v>201</v>
      </c>
      <c r="H2086">
        <v>36.201799999999999</v>
      </c>
      <c r="I2086">
        <v>0</v>
      </c>
      <c r="J2086">
        <v>40</v>
      </c>
      <c r="K2086">
        <v>24</v>
      </c>
      <c r="L2086">
        <v>1746</v>
      </c>
    </row>
    <row r="2087" spans="1:12" hidden="1" x14ac:dyDescent="0.25">
      <c r="A2087" s="1">
        <v>44095</v>
      </c>
      <c r="B2087" s="2" t="s">
        <v>14</v>
      </c>
      <c r="C2087">
        <v>6</v>
      </c>
      <c r="D2087">
        <v>1243052</v>
      </c>
      <c r="E2087">
        <v>34</v>
      </c>
      <c r="F2087">
        <v>3260</v>
      </c>
      <c r="G2087">
        <v>339</v>
      </c>
      <c r="H2087">
        <v>27.27159</v>
      </c>
      <c r="I2087">
        <v>1</v>
      </c>
      <c r="J2087">
        <v>163</v>
      </c>
      <c r="K2087">
        <v>26</v>
      </c>
      <c r="L2087">
        <v>2610</v>
      </c>
    </row>
    <row r="2088" spans="1:12" hidden="1" x14ac:dyDescent="0.25">
      <c r="A2088" s="1">
        <v>44095</v>
      </c>
      <c r="B2088" s="2" t="s">
        <v>15</v>
      </c>
      <c r="C2088">
        <v>7</v>
      </c>
      <c r="D2088">
        <v>754705</v>
      </c>
      <c r="E2088">
        <v>61</v>
      </c>
      <c r="F2088">
        <v>5618</v>
      </c>
      <c r="G2088">
        <v>487</v>
      </c>
      <c r="H2088">
        <v>64.528530000000003</v>
      </c>
      <c r="I2088">
        <v>0</v>
      </c>
      <c r="J2088">
        <v>109</v>
      </c>
      <c r="K2088">
        <v>85</v>
      </c>
      <c r="L2088">
        <v>4904</v>
      </c>
    </row>
    <row r="2089" spans="1:12" hidden="1" x14ac:dyDescent="0.25">
      <c r="A2089" s="1">
        <v>44095</v>
      </c>
      <c r="B2089" s="2" t="s">
        <v>16</v>
      </c>
      <c r="C2089">
        <v>8</v>
      </c>
      <c r="D2089">
        <v>394297</v>
      </c>
      <c r="E2089">
        <v>34</v>
      </c>
      <c r="F2089">
        <v>1716</v>
      </c>
      <c r="G2089">
        <v>274</v>
      </c>
      <c r="H2089">
        <v>69.490759999999995</v>
      </c>
      <c r="I2089">
        <v>0</v>
      </c>
      <c r="J2089">
        <v>21</v>
      </c>
      <c r="K2089">
        <v>39</v>
      </c>
      <c r="L2089">
        <v>1321</v>
      </c>
    </row>
    <row r="2090" spans="1:12" hidden="1" x14ac:dyDescent="0.25">
      <c r="A2090" s="1">
        <v>44095</v>
      </c>
      <c r="B2090" s="2" t="s">
        <v>17</v>
      </c>
      <c r="C2090">
        <v>9</v>
      </c>
      <c r="D2090">
        <v>1897491</v>
      </c>
      <c r="E2090">
        <v>231</v>
      </c>
      <c r="F2090">
        <v>13536</v>
      </c>
      <c r="G2090">
        <v>2351</v>
      </c>
      <c r="H2090">
        <v>123.90049999999999</v>
      </c>
      <c r="I2090">
        <v>1</v>
      </c>
      <c r="J2090">
        <v>242</v>
      </c>
      <c r="K2090">
        <v>300</v>
      </c>
      <c r="L2090">
        <v>8961</v>
      </c>
    </row>
    <row r="2091" spans="1:12" x14ac:dyDescent="0.25">
      <c r="A2091" s="1">
        <v>44095</v>
      </c>
      <c r="B2091" s="2" t="s">
        <v>29</v>
      </c>
      <c r="C2091">
        <v>10</v>
      </c>
      <c r="D2091">
        <v>8858775</v>
      </c>
      <c r="E2091">
        <v>580</v>
      </c>
      <c r="F2091">
        <v>39409</v>
      </c>
      <c r="G2091">
        <v>5211</v>
      </c>
      <c r="H2091">
        <v>58.823030000000003</v>
      </c>
      <c r="I2091">
        <v>3</v>
      </c>
      <c r="J2091">
        <v>791</v>
      </c>
      <c r="K2091">
        <v>674</v>
      </c>
      <c r="L2091">
        <v>30345</v>
      </c>
    </row>
    <row r="2092" spans="1:12" hidden="1" x14ac:dyDescent="0.25">
      <c r="A2092" s="1">
        <v>44096</v>
      </c>
      <c r="B2092" s="2" t="s">
        <v>9</v>
      </c>
      <c r="C2092">
        <v>1</v>
      </c>
      <c r="D2092">
        <v>293433</v>
      </c>
      <c r="E2092">
        <v>13</v>
      </c>
      <c r="F2092">
        <v>721</v>
      </c>
      <c r="G2092">
        <v>98</v>
      </c>
      <c r="H2092">
        <v>33.397739999999999</v>
      </c>
      <c r="I2092">
        <v>0</v>
      </c>
      <c r="J2092">
        <v>11</v>
      </c>
      <c r="K2092">
        <v>11</v>
      </c>
      <c r="L2092">
        <v>583</v>
      </c>
    </row>
    <row r="2093" spans="1:12" hidden="1" x14ac:dyDescent="0.25">
      <c r="A2093" s="1">
        <v>44096</v>
      </c>
      <c r="B2093" s="2" t="s">
        <v>10</v>
      </c>
      <c r="C2093">
        <v>2</v>
      </c>
      <c r="D2093">
        <v>560939</v>
      </c>
      <c r="E2093">
        <v>14</v>
      </c>
      <c r="F2093">
        <v>803</v>
      </c>
      <c r="G2093">
        <v>78</v>
      </c>
      <c r="H2093">
        <v>13.90526</v>
      </c>
      <c r="I2093">
        <v>0</v>
      </c>
      <c r="J2093">
        <v>13</v>
      </c>
      <c r="K2093">
        <v>12</v>
      </c>
      <c r="L2093">
        <v>684</v>
      </c>
    </row>
    <row r="2094" spans="1:12" hidden="1" x14ac:dyDescent="0.25">
      <c r="A2094" s="1">
        <v>44096</v>
      </c>
      <c r="B2094" s="2" t="s">
        <v>11</v>
      </c>
      <c r="C2094">
        <v>3</v>
      </c>
      <c r="D2094">
        <v>1677542</v>
      </c>
      <c r="E2094">
        <v>133</v>
      </c>
      <c r="F2094">
        <v>5904</v>
      </c>
      <c r="G2094">
        <v>805</v>
      </c>
      <c r="H2094">
        <v>47.986879999999999</v>
      </c>
      <c r="I2094">
        <v>1</v>
      </c>
      <c r="J2094">
        <v>121</v>
      </c>
      <c r="K2094">
        <v>84</v>
      </c>
      <c r="L2094">
        <v>4594</v>
      </c>
    </row>
    <row r="2095" spans="1:12" hidden="1" x14ac:dyDescent="0.25">
      <c r="A2095" s="1">
        <v>44096</v>
      </c>
      <c r="B2095" s="2" t="s">
        <v>12</v>
      </c>
      <c r="C2095">
        <v>4</v>
      </c>
      <c r="D2095">
        <v>1482095</v>
      </c>
      <c r="E2095">
        <v>89</v>
      </c>
      <c r="F2095">
        <v>6043</v>
      </c>
      <c r="G2095">
        <v>595</v>
      </c>
      <c r="H2095">
        <v>40.145870000000002</v>
      </c>
      <c r="I2095">
        <v>1</v>
      </c>
      <c r="J2095">
        <v>73</v>
      </c>
      <c r="K2095">
        <v>74</v>
      </c>
      <c r="L2095">
        <v>5123</v>
      </c>
    </row>
    <row r="2096" spans="1:12" hidden="1" x14ac:dyDescent="0.25">
      <c r="A2096" s="1">
        <v>44096</v>
      </c>
      <c r="B2096" s="2" t="s">
        <v>13</v>
      </c>
      <c r="C2096">
        <v>5</v>
      </c>
      <c r="D2096">
        <v>555221</v>
      </c>
      <c r="E2096">
        <v>11</v>
      </c>
      <c r="F2096">
        <v>2068</v>
      </c>
      <c r="G2096">
        <v>201</v>
      </c>
      <c r="H2096">
        <v>36.201799999999999</v>
      </c>
      <c r="I2096">
        <v>0</v>
      </c>
      <c r="J2096">
        <v>40</v>
      </c>
      <c r="K2096">
        <v>20</v>
      </c>
      <c r="L2096">
        <v>1766</v>
      </c>
    </row>
    <row r="2097" spans="1:12" hidden="1" x14ac:dyDescent="0.25">
      <c r="A2097" s="1">
        <v>44096</v>
      </c>
      <c r="B2097" s="2" t="s">
        <v>14</v>
      </c>
      <c r="C2097">
        <v>6</v>
      </c>
      <c r="D2097">
        <v>1243052</v>
      </c>
      <c r="E2097">
        <v>32</v>
      </c>
      <c r="F2097">
        <v>3292</v>
      </c>
      <c r="G2097">
        <v>326</v>
      </c>
      <c r="H2097">
        <v>26.225770000000001</v>
      </c>
      <c r="I2097">
        <v>1</v>
      </c>
      <c r="J2097">
        <v>164</v>
      </c>
      <c r="K2097">
        <v>42</v>
      </c>
      <c r="L2097">
        <v>2652</v>
      </c>
    </row>
    <row r="2098" spans="1:12" hidden="1" x14ac:dyDescent="0.25">
      <c r="A2098" s="1">
        <v>44096</v>
      </c>
      <c r="B2098" s="2" t="s">
        <v>15</v>
      </c>
      <c r="C2098">
        <v>7</v>
      </c>
      <c r="D2098">
        <v>754705</v>
      </c>
      <c r="E2098">
        <v>68</v>
      </c>
      <c r="F2098">
        <v>5686</v>
      </c>
      <c r="G2098">
        <v>446</v>
      </c>
      <c r="H2098">
        <v>59.095939999999999</v>
      </c>
      <c r="I2098">
        <v>0</v>
      </c>
      <c r="J2098">
        <v>109</v>
      </c>
      <c r="K2098">
        <v>69</v>
      </c>
      <c r="L2098">
        <v>4973</v>
      </c>
    </row>
    <row r="2099" spans="1:12" hidden="1" x14ac:dyDescent="0.25">
      <c r="A2099" s="1">
        <v>44096</v>
      </c>
      <c r="B2099" s="2" t="s">
        <v>16</v>
      </c>
      <c r="C2099">
        <v>8</v>
      </c>
      <c r="D2099">
        <v>394297</v>
      </c>
      <c r="E2099">
        <v>19</v>
      </c>
      <c r="F2099">
        <v>1735</v>
      </c>
      <c r="G2099">
        <v>256</v>
      </c>
      <c r="H2099">
        <v>64.925669999999997</v>
      </c>
      <c r="I2099">
        <v>0</v>
      </c>
      <c r="J2099">
        <v>21</v>
      </c>
      <c r="K2099">
        <v>38</v>
      </c>
      <c r="L2099">
        <v>1359</v>
      </c>
    </row>
    <row r="2100" spans="1:12" hidden="1" x14ac:dyDescent="0.25">
      <c r="A2100" s="1">
        <v>44096</v>
      </c>
      <c r="B2100" s="2" t="s">
        <v>17</v>
      </c>
      <c r="C2100">
        <v>9</v>
      </c>
      <c r="D2100">
        <v>1897491</v>
      </c>
      <c r="E2100">
        <v>341</v>
      </c>
      <c r="F2100">
        <v>13877</v>
      </c>
      <c r="G2100">
        <v>2164</v>
      </c>
      <c r="H2100">
        <v>114.0453</v>
      </c>
      <c r="I2100">
        <v>0</v>
      </c>
      <c r="J2100">
        <v>242</v>
      </c>
      <c r="K2100">
        <v>277</v>
      </c>
      <c r="L2100">
        <v>9238</v>
      </c>
    </row>
    <row r="2101" spans="1:12" x14ac:dyDescent="0.25">
      <c r="A2101" s="1">
        <v>44096</v>
      </c>
      <c r="B2101" s="2" t="s">
        <v>29</v>
      </c>
      <c r="C2101">
        <v>10</v>
      </c>
      <c r="D2101">
        <v>8858775</v>
      </c>
      <c r="E2101">
        <v>720</v>
      </c>
      <c r="F2101">
        <v>40129</v>
      </c>
      <c r="G2101">
        <v>4969</v>
      </c>
      <c r="H2101">
        <v>56.091279999999998</v>
      </c>
      <c r="I2101">
        <v>3</v>
      </c>
      <c r="J2101">
        <v>794</v>
      </c>
      <c r="K2101">
        <v>627</v>
      </c>
      <c r="L2101">
        <v>30972</v>
      </c>
    </row>
    <row r="2102" spans="1:12" hidden="1" x14ac:dyDescent="0.25">
      <c r="A2102" s="1">
        <v>44097</v>
      </c>
      <c r="B2102" s="2" t="s">
        <v>9</v>
      </c>
      <c r="C2102">
        <v>1</v>
      </c>
      <c r="D2102">
        <v>293433</v>
      </c>
      <c r="E2102">
        <v>15</v>
      </c>
      <c r="F2102">
        <v>736</v>
      </c>
      <c r="G2102">
        <v>100</v>
      </c>
      <c r="H2102">
        <v>34.079329999999999</v>
      </c>
      <c r="I2102">
        <v>0</v>
      </c>
      <c r="J2102">
        <v>11</v>
      </c>
      <c r="K2102">
        <v>11</v>
      </c>
      <c r="L2102">
        <v>594</v>
      </c>
    </row>
    <row r="2103" spans="1:12" hidden="1" x14ac:dyDescent="0.25">
      <c r="A2103" s="1">
        <v>44097</v>
      </c>
      <c r="B2103" s="2" t="s">
        <v>10</v>
      </c>
      <c r="C2103">
        <v>2</v>
      </c>
      <c r="D2103">
        <v>560939</v>
      </c>
      <c r="E2103">
        <v>14</v>
      </c>
      <c r="F2103">
        <v>817</v>
      </c>
      <c r="G2103">
        <v>85</v>
      </c>
      <c r="H2103">
        <v>15.15316</v>
      </c>
      <c r="I2103">
        <v>0</v>
      </c>
      <c r="J2103">
        <v>13</v>
      </c>
      <c r="K2103">
        <v>7</v>
      </c>
      <c r="L2103">
        <v>691</v>
      </c>
    </row>
    <row r="2104" spans="1:12" hidden="1" x14ac:dyDescent="0.25">
      <c r="A2104" s="1">
        <v>44097</v>
      </c>
      <c r="B2104" s="2" t="s">
        <v>11</v>
      </c>
      <c r="C2104">
        <v>3</v>
      </c>
      <c r="D2104">
        <v>1677542</v>
      </c>
      <c r="E2104">
        <v>124</v>
      </c>
      <c r="F2104">
        <v>6028</v>
      </c>
      <c r="G2104">
        <v>823</v>
      </c>
      <c r="H2104">
        <v>49.05988</v>
      </c>
      <c r="I2104">
        <v>0</v>
      </c>
      <c r="J2104">
        <v>121</v>
      </c>
      <c r="K2104">
        <v>97</v>
      </c>
      <c r="L2104">
        <v>4691</v>
      </c>
    </row>
    <row r="2105" spans="1:12" hidden="1" x14ac:dyDescent="0.25">
      <c r="A2105" s="1">
        <v>44097</v>
      </c>
      <c r="B2105" s="2" t="s">
        <v>12</v>
      </c>
      <c r="C2105">
        <v>4</v>
      </c>
      <c r="D2105">
        <v>1482095</v>
      </c>
      <c r="E2105">
        <v>60</v>
      </c>
      <c r="F2105">
        <v>6103</v>
      </c>
      <c r="G2105">
        <v>593</v>
      </c>
      <c r="H2105">
        <v>40.010930000000002</v>
      </c>
      <c r="I2105">
        <v>1</v>
      </c>
      <c r="J2105">
        <v>74</v>
      </c>
      <c r="K2105">
        <v>56</v>
      </c>
      <c r="L2105">
        <v>5179</v>
      </c>
    </row>
    <row r="2106" spans="1:12" hidden="1" x14ac:dyDescent="0.25">
      <c r="A2106" s="1">
        <v>44097</v>
      </c>
      <c r="B2106" s="2" t="s">
        <v>13</v>
      </c>
      <c r="C2106">
        <v>5</v>
      </c>
      <c r="D2106">
        <v>555221</v>
      </c>
      <c r="E2106">
        <v>32</v>
      </c>
      <c r="F2106">
        <v>2100</v>
      </c>
      <c r="G2106">
        <v>190</v>
      </c>
      <c r="H2106">
        <v>34.220610000000001</v>
      </c>
      <c r="I2106">
        <v>0</v>
      </c>
      <c r="J2106">
        <v>40</v>
      </c>
      <c r="K2106">
        <v>6</v>
      </c>
      <c r="L2106">
        <v>1772</v>
      </c>
    </row>
    <row r="2107" spans="1:12" hidden="1" x14ac:dyDescent="0.25">
      <c r="A2107" s="1">
        <v>44097</v>
      </c>
      <c r="B2107" s="2" t="s">
        <v>14</v>
      </c>
      <c r="C2107">
        <v>6</v>
      </c>
      <c r="D2107">
        <v>1243052</v>
      </c>
      <c r="E2107">
        <v>46</v>
      </c>
      <c r="F2107">
        <v>3338</v>
      </c>
      <c r="G2107">
        <v>309</v>
      </c>
      <c r="H2107">
        <v>24.858170000000001</v>
      </c>
      <c r="I2107">
        <v>1</v>
      </c>
      <c r="J2107">
        <v>165</v>
      </c>
      <c r="K2107">
        <v>32</v>
      </c>
      <c r="L2107">
        <v>2684</v>
      </c>
    </row>
    <row r="2108" spans="1:12" hidden="1" x14ac:dyDescent="0.25">
      <c r="A2108" s="1">
        <v>44097</v>
      </c>
      <c r="B2108" s="2" t="s">
        <v>15</v>
      </c>
      <c r="C2108">
        <v>7</v>
      </c>
      <c r="D2108">
        <v>754705</v>
      </c>
      <c r="E2108">
        <v>56</v>
      </c>
      <c r="F2108">
        <v>5742</v>
      </c>
      <c r="G2108">
        <v>429</v>
      </c>
      <c r="H2108">
        <v>56.843400000000003</v>
      </c>
      <c r="I2108">
        <v>0</v>
      </c>
      <c r="J2108">
        <v>109</v>
      </c>
      <c r="K2108">
        <v>64</v>
      </c>
      <c r="L2108">
        <v>5037</v>
      </c>
    </row>
    <row r="2109" spans="1:12" hidden="1" x14ac:dyDescent="0.25">
      <c r="A2109" s="1">
        <v>44097</v>
      </c>
      <c r="B2109" s="2" t="s">
        <v>16</v>
      </c>
      <c r="C2109">
        <v>8</v>
      </c>
      <c r="D2109">
        <v>394297</v>
      </c>
      <c r="E2109">
        <v>27</v>
      </c>
      <c r="F2109">
        <v>1762</v>
      </c>
      <c r="G2109">
        <v>255</v>
      </c>
      <c r="H2109">
        <v>64.672070000000005</v>
      </c>
      <c r="I2109">
        <v>0</v>
      </c>
      <c r="J2109">
        <v>21</v>
      </c>
      <c r="K2109">
        <v>29</v>
      </c>
      <c r="L2109">
        <v>1388</v>
      </c>
    </row>
    <row r="2110" spans="1:12" hidden="1" x14ac:dyDescent="0.25">
      <c r="A2110" s="1">
        <v>44097</v>
      </c>
      <c r="B2110" s="2" t="s">
        <v>17</v>
      </c>
      <c r="C2110">
        <v>9</v>
      </c>
      <c r="D2110">
        <v>1897491</v>
      </c>
      <c r="E2110">
        <v>432</v>
      </c>
      <c r="F2110">
        <v>14309</v>
      </c>
      <c r="G2110">
        <v>2185</v>
      </c>
      <c r="H2110">
        <v>115.1521</v>
      </c>
      <c r="I2110">
        <v>3</v>
      </c>
      <c r="J2110">
        <v>245</v>
      </c>
      <c r="K2110">
        <v>348</v>
      </c>
      <c r="L2110">
        <v>9586</v>
      </c>
    </row>
    <row r="2111" spans="1:12" x14ac:dyDescent="0.25">
      <c r="A2111" s="1">
        <v>44097</v>
      </c>
      <c r="B2111" s="2" t="s">
        <v>29</v>
      </c>
      <c r="C2111">
        <v>10</v>
      </c>
      <c r="D2111">
        <v>8858775</v>
      </c>
      <c r="E2111">
        <v>806</v>
      </c>
      <c r="F2111">
        <v>40935</v>
      </c>
      <c r="G2111">
        <v>4969</v>
      </c>
      <c r="H2111">
        <v>56.091279999999998</v>
      </c>
      <c r="I2111">
        <v>5</v>
      </c>
      <c r="J2111">
        <v>799</v>
      </c>
      <c r="K2111">
        <v>650</v>
      </c>
      <c r="L2111">
        <v>31622</v>
      </c>
    </row>
    <row r="2112" spans="1:12" hidden="1" x14ac:dyDescent="0.25">
      <c r="A2112" s="1">
        <v>44098</v>
      </c>
      <c r="B2112" s="2" t="s">
        <v>9</v>
      </c>
      <c r="C2112">
        <v>1</v>
      </c>
      <c r="D2112">
        <v>293433</v>
      </c>
      <c r="E2112">
        <v>12</v>
      </c>
      <c r="F2112">
        <v>748</v>
      </c>
      <c r="G2112">
        <v>94</v>
      </c>
      <c r="H2112">
        <v>32.034570000000002</v>
      </c>
      <c r="I2112">
        <v>0</v>
      </c>
      <c r="J2112">
        <v>11</v>
      </c>
      <c r="K2112">
        <v>7</v>
      </c>
      <c r="L2112">
        <v>601</v>
      </c>
    </row>
    <row r="2113" spans="1:12" hidden="1" x14ac:dyDescent="0.25">
      <c r="A2113" s="1">
        <v>44098</v>
      </c>
      <c r="B2113" s="2" t="s">
        <v>10</v>
      </c>
      <c r="C2113">
        <v>2</v>
      </c>
      <c r="D2113">
        <v>560939</v>
      </c>
      <c r="E2113">
        <v>21</v>
      </c>
      <c r="F2113">
        <v>838</v>
      </c>
      <c r="G2113">
        <v>84</v>
      </c>
      <c r="H2113">
        <v>14.97489</v>
      </c>
      <c r="I2113">
        <v>0</v>
      </c>
      <c r="J2113">
        <v>13</v>
      </c>
      <c r="K2113">
        <v>7</v>
      </c>
      <c r="L2113">
        <v>698</v>
      </c>
    </row>
    <row r="2114" spans="1:12" hidden="1" x14ac:dyDescent="0.25">
      <c r="A2114" s="1">
        <v>44098</v>
      </c>
      <c r="B2114" s="2" t="s">
        <v>11</v>
      </c>
      <c r="C2114">
        <v>3</v>
      </c>
      <c r="D2114">
        <v>1677542</v>
      </c>
      <c r="E2114">
        <v>136</v>
      </c>
      <c r="F2114">
        <v>6164</v>
      </c>
      <c r="G2114">
        <v>818</v>
      </c>
      <c r="H2114">
        <v>48.76182</v>
      </c>
      <c r="I2114">
        <v>0</v>
      </c>
      <c r="J2114">
        <v>121</v>
      </c>
      <c r="K2114">
        <v>111</v>
      </c>
      <c r="L2114">
        <v>4802</v>
      </c>
    </row>
    <row r="2115" spans="1:12" hidden="1" x14ac:dyDescent="0.25">
      <c r="A2115" s="1">
        <v>44098</v>
      </c>
      <c r="B2115" s="2" t="s">
        <v>12</v>
      </c>
      <c r="C2115">
        <v>4</v>
      </c>
      <c r="D2115">
        <v>1482095</v>
      </c>
      <c r="E2115">
        <v>66</v>
      </c>
      <c r="F2115">
        <v>6169</v>
      </c>
      <c r="G2115">
        <v>563</v>
      </c>
      <c r="H2115">
        <v>37.98677</v>
      </c>
      <c r="I2115">
        <v>1</v>
      </c>
      <c r="J2115">
        <v>75</v>
      </c>
      <c r="K2115">
        <v>62</v>
      </c>
      <c r="L2115">
        <v>5241</v>
      </c>
    </row>
    <row r="2116" spans="1:12" hidden="1" x14ac:dyDescent="0.25">
      <c r="A2116" s="1">
        <v>44098</v>
      </c>
      <c r="B2116" s="2" t="s">
        <v>13</v>
      </c>
      <c r="C2116">
        <v>5</v>
      </c>
      <c r="D2116">
        <v>555221</v>
      </c>
      <c r="E2116">
        <v>32</v>
      </c>
      <c r="F2116">
        <v>2132</v>
      </c>
      <c r="G2116">
        <v>192</v>
      </c>
      <c r="H2116">
        <v>34.580829999999999</v>
      </c>
      <c r="I2116">
        <v>1</v>
      </c>
      <c r="J2116">
        <v>41</v>
      </c>
      <c r="K2116">
        <v>25</v>
      </c>
      <c r="L2116">
        <v>1797</v>
      </c>
    </row>
    <row r="2117" spans="1:12" hidden="1" x14ac:dyDescent="0.25">
      <c r="A2117" s="1">
        <v>44098</v>
      </c>
      <c r="B2117" s="2" t="s">
        <v>14</v>
      </c>
      <c r="C2117">
        <v>6</v>
      </c>
      <c r="D2117">
        <v>1243052</v>
      </c>
      <c r="E2117">
        <v>10</v>
      </c>
      <c r="F2117">
        <v>3348</v>
      </c>
      <c r="G2117">
        <v>301</v>
      </c>
      <c r="H2117">
        <v>24.214590000000001</v>
      </c>
      <c r="I2117">
        <v>1</v>
      </c>
      <c r="J2117">
        <v>166</v>
      </c>
      <c r="K2117">
        <v>39</v>
      </c>
      <c r="L2117">
        <v>2723</v>
      </c>
    </row>
    <row r="2118" spans="1:12" hidden="1" x14ac:dyDescent="0.25">
      <c r="A2118" s="1">
        <v>44098</v>
      </c>
      <c r="B2118" s="2" t="s">
        <v>15</v>
      </c>
      <c r="C2118">
        <v>7</v>
      </c>
      <c r="D2118">
        <v>754705</v>
      </c>
      <c r="E2118">
        <v>61</v>
      </c>
      <c r="F2118">
        <v>5803</v>
      </c>
      <c r="G2118">
        <v>416</v>
      </c>
      <c r="H2118">
        <v>55.12088</v>
      </c>
      <c r="I2118">
        <v>0</v>
      </c>
      <c r="J2118">
        <v>109</v>
      </c>
      <c r="K2118">
        <v>61</v>
      </c>
      <c r="L2118">
        <v>5098</v>
      </c>
    </row>
    <row r="2119" spans="1:12" hidden="1" x14ac:dyDescent="0.25">
      <c r="A2119" s="1">
        <v>44098</v>
      </c>
      <c r="B2119" s="2" t="s">
        <v>16</v>
      </c>
      <c r="C2119">
        <v>8</v>
      </c>
      <c r="D2119">
        <v>394297</v>
      </c>
      <c r="E2119">
        <v>20</v>
      </c>
      <c r="F2119">
        <v>1782</v>
      </c>
      <c r="G2119">
        <v>233</v>
      </c>
      <c r="H2119">
        <v>59.092509999999997</v>
      </c>
      <c r="I2119">
        <v>0</v>
      </c>
      <c r="J2119">
        <v>21</v>
      </c>
      <c r="K2119">
        <v>27</v>
      </c>
      <c r="L2119">
        <v>1415</v>
      </c>
    </row>
    <row r="2120" spans="1:12" hidden="1" x14ac:dyDescent="0.25">
      <c r="A2120" s="1">
        <v>44098</v>
      </c>
      <c r="B2120" s="2" t="s">
        <v>17</v>
      </c>
      <c r="C2120">
        <v>9</v>
      </c>
      <c r="D2120">
        <v>1897491</v>
      </c>
      <c r="E2120">
        <v>302</v>
      </c>
      <c r="F2120">
        <v>14611</v>
      </c>
      <c r="G2120">
        <v>2219</v>
      </c>
      <c r="H2120">
        <v>116.9439</v>
      </c>
      <c r="I2120">
        <v>0</v>
      </c>
      <c r="J2120">
        <v>245</v>
      </c>
      <c r="K2120">
        <v>251</v>
      </c>
      <c r="L2120">
        <v>9837</v>
      </c>
    </row>
    <row r="2121" spans="1:12" x14ac:dyDescent="0.25">
      <c r="A2121" s="1">
        <v>44098</v>
      </c>
      <c r="B2121" s="2" t="s">
        <v>29</v>
      </c>
      <c r="C2121">
        <v>10</v>
      </c>
      <c r="D2121">
        <v>8858775</v>
      </c>
      <c r="E2121">
        <v>660</v>
      </c>
      <c r="F2121">
        <v>41595</v>
      </c>
      <c r="G2121">
        <v>4920</v>
      </c>
      <c r="H2121">
        <v>55.538150000000002</v>
      </c>
      <c r="I2121">
        <v>3</v>
      </c>
      <c r="J2121">
        <v>802</v>
      </c>
      <c r="K2121">
        <v>590</v>
      </c>
      <c r="L2121">
        <v>32212</v>
      </c>
    </row>
    <row r="2122" spans="1:12" hidden="1" x14ac:dyDescent="0.25">
      <c r="A2122" s="1">
        <v>44099</v>
      </c>
      <c r="B2122" s="2" t="s">
        <v>9</v>
      </c>
      <c r="C2122">
        <v>1</v>
      </c>
      <c r="D2122">
        <v>293433</v>
      </c>
      <c r="E2122">
        <v>17</v>
      </c>
      <c r="F2122">
        <v>765</v>
      </c>
      <c r="G2122">
        <v>96</v>
      </c>
      <c r="H2122">
        <v>32.716160000000002</v>
      </c>
      <c r="I2122">
        <v>0</v>
      </c>
      <c r="J2122">
        <v>11</v>
      </c>
      <c r="K2122">
        <v>10</v>
      </c>
      <c r="L2122">
        <v>611</v>
      </c>
    </row>
    <row r="2123" spans="1:12" hidden="1" x14ac:dyDescent="0.25">
      <c r="A2123" s="1">
        <v>44099</v>
      </c>
      <c r="B2123" s="2" t="s">
        <v>10</v>
      </c>
      <c r="C2123">
        <v>2</v>
      </c>
      <c r="D2123">
        <v>560939</v>
      </c>
      <c r="E2123">
        <v>13</v>
      </c>
      <c r="F2123">
        <v>851</v>
      </c>
      <c r="G2123">
        <v>96</v>
      </c>
      <c r="H2123">
        <v>17.114159999999998</v>
      </c>
      <c r="I2123">
        <v>0</v>
      </c>
      <c r="J2123">
        <v>13</v>
      </c>
      <c r="K2123">
        <v>10</v>
      </c>
      <c r="L2123">
        <v>708</v>
      </c>
    </row>
    <row r="2124" spans="1:12" hidden="1" x14ac:dyDescent="0.25">
      <c r="A2124" s="1">
        <v>44099</v>
      </c>
      <c r="B2124" s="2" t="s">
        <v>11</v>
      </c>
      <c r="C2124">
        <v>3</v>
      </c>
      <c r="D2124">
        <v>1677542</v>
      </c>
      <c r="E2124">
        <v>134</v>
      </c>
      <c r="F2124">
        <v>6298</v>
      </c>
      <c r="G2124">
        <v>805</v>
      </c>
      <c r="H2124">
        <v>47.986879999999999</v>
      </c>
      <c r="I2124">
        <v>1</v>
      </c>
      <c r="J2124">
        <v>122</v>
      </c>
      <c r="K2124">
        <v>142</v>
      </c>
      <c r="L2124">
        <v>4944</v>
      </c>
    </row>
    <row r="2125" spans="1:12" hidden="1" x14ac:dyDescent="0.25">
      <c r="A2125" s="1">
        <v>44099</v>
      </c>
      <c r="B2125" s="2" t="s">
        <v>12</v>
      </c>
      <c r="C2125">
        <v>4</v>
      </c>
      <c r="D2125">
        <v>1482095</v>
      </c>
      <c r="E2125">
        <v>117</v>
      </c>
      <c r="F2125">
        <v>6286</v>
      </c>
      <c r="G2125">
        <v>524</v>
      </c>
      <c r="H2125">
        <v>35.355359999999997</v>
      </c>
      <c r="I2125">
        <v>0</v>
      </c>
      <c r="J2125">
        <v>75</v>
      </c>
      <c r="K2125">
        <v>121</v>
      </c>
      <c r="L2125">
        <v>5362</v>
      </c>
    </row>
    <row r="2126" spans="1:12" hidden="1" x14ac:dyDescent="0.25">
      <c r="A2126" s="1">
        <v>44099</v>
      </c>
      <c r="B2126" s="2" t="s">
        <v>13</v>
      </c>
      <c r="C2126">
        <v>5</v>
      </c>
      <c r="D2126">
        <v>555221</v>
      </c>
      <c r="E2126">
        <v>34</v>
      </c>
      <c r="F2126">
        <v>2166</v>
      </c>
      <c r="G2126">
        <v>182</v>
      </c>
      <c r="H2126">
        <v>32.779739999999997</v>
      </c>
      <c r="I2126">
        <v>0</v>
      </c>
      <c r="J2126">
        <v>41</v>
      </c>
      <c r="K2126">
        <v>17</v>
      </c>
      <c r="L2126">
        <v>1814</v>
      </c>
    </row>
    <row r="2127" spans="1:12" hidden="1" x14ac:dyDescent="0.25">
      <c r="A2127" s="1">
        <v>44099</v>
      </c>
      <c r="B2127" s="2" t="s">
        <v>14</v>
      </c>
      <c r="C2127">
        <v>6</v>
      </c>
      <c r="D2127">
        <v>1243052</v>
      </c>
      <c r="E2127">
        <v>75</v>
      </c>
      <c r="F2127">
        <v>3423</v>
      </c>
      <c r="G2127">
        <v>264</v>
      </c>
      <c r="H2127">
        <v>21.238050000000001</v>
      </c>
      <c r="I2127">
        <v>0</v>
      </c>
      <c r="J2127">
        <v>166</v>
      </c>
      <c r="K2127">
        <v>50</v>
      </c>
      <c r="L2127">
        <v>2773</v>
      </c>
    </row>
    <row r="2128" spans="1:12" hidden="1" x14ac:dyDescent="0.25">
      <c r="A2128" s="1">
        <v>44099</v>
      </c>
      <c r="B2128" s="2" t="s">
        <v>15</v>
      </c>
      <c r="C2128">
        <v>7</v>
      </c>
      <c r="D2128">
        <v>754705</v>
      </c>
      <c r="E2128">
        <v>60</v>
      </c>
      <c r="F2128">
        <v>5863</v>
      </c>
      <c r="G2128">
        <v>413</v>
      </c>
      <c r="H2128">
        <v>54.723370000000003</v>
      </c>
      <c r="I2128">
        <v>0</v>
      </c>
      <c r="J2128">
        <v>109</v>
      </c>
      <c r="K2128">
        <v>68</v>
      </c>
      <c r="L2128">
        <v>5166</v>
      </c>
    </row>
    <row r="2129" spans="1:12" hidden="1" x14ac:dyDescent="0.25">
      <c r="A2129" s="1">
        <v>44099</v>
      </c>
      <c r="B2129" s="2" t="s">
        <v>16</v>
      </c>
      <c r="C2129">
        <v>8</v>
      </c>
      <c r="D2129">
        <v>394297</v>
      </c>
      <c r="E2129">
        <v>31</v>
      </c>
      <c r="F2129">
        <v>1813</v>
      </c>
      <c r="G2129">
        <v>217</v>
      </c>
      <c r="H2129">
        <v>55.034660000000002</v>
      </c>
      <c r="I2129">
        <v>0</v>
      </c>
      <c r="J2129">
        <v>21</v>
      </c>
      <c r="K2129">
        <v>35</v>
      </c>
      <c r="L2129">
        <v>1450</v>
      </c>
    </row>
    <row r="2130" spans="1:12" hidden="1" x14ac:dyDescent="0.25">
      <c r="A2130" s="1">
        <v>44099</v>
      </c>
      <c r="B2130" s="2" t="s">
        <v>17</v>
      </c>
      <c r="C2130">
        <v>9</v>
      </c>
      <c r="D2130">
        <v>1897491</v>
      </c>
      <c r="E2130">
        <v>281</v>
      </c>
      <c r="F2130">
        <v>14892</v>
      </c>
      <c r="G2130">
        <v>2180</v>
      </c>
      <c r="H2130">
        <v>114.8886</v>
      </c>
      <c r="I2130">
        <v>2</v>
      </c>
      <c r="J2130">
        <v>247</v>
      </c>
      <c r="K2130">
        <v>400</v>
      </c>
      <c r="L2130">
        <v>10237</v>
      </c>
    </row>
    <row r="2131" spans="1:12" x14ac:dyDescent="0.25">
      <c r="A2131" s="1">
        <v>44099</v>
      </c>
      <c r="B2131" s="2" t="s">
        <v>29</v>
      </c>
      <c r="C2131">
        <v>10</v>
      </c>
      <c r="D2131">
        <v>8858775</v>
      </c>
      <c r="E2131">
        <v>762</v>
      </c>
      <c r="F2131">
        <v>42357</v>
      </c>
      <c r="G2131">
        <v>4777</v>
      </c>
      <c r="H2131">
        <v>53.923929999999999</v>
      </c>
      <c r="I2131">
        <v>3</v>
      </c>
      <c r="J2131">
        <v>805</v>
      </c>
      <c r="K2131">
        <v>853</v>
      </c>
      <c r="L2131">
        <v>33065</v>
      </c>
    </row>
    <row r="2132" spans="1:12" hidden="1" x14ac:dyDescent="0.25">
      <c r="A2132" s="1">
        <v>44100</v>
      </c>
      <c r="B2132" s="2" t="s">
        <v>9</v>
      </c>
      <c r="C2132">
        <v>1</v>
      </c>
      <c r="D2132">
        <v>293433</v>
      </c>
      <c r="E2132">
        <v>13</v>
      </c>
      <c r="F2132">
        <v>778</v>
      </c>
      <c r="G2132">
        <v>102</v>
      </c>
      <c r="H2132">
        <v>34.760919999999999</v>
      </c>
      <c r="I2132">
        <v>0</v>
      </c>
      <c r="J2132">
        <v>11</v>
      </c>
      <c r="K2132">
        <v>9</v>
      </c>
      <c r="L2132">
        <v>620</v>
      </c>
    </row>
    <row r="2133" spans="1:12" hidden="1" x14ac:dyDescent="0.25">
      <c r="A2133" s="1">
        <v>44100</v>
      </c>
      <c r="B2133" s="2" t="s">
        <v>10</v>
      </c>
      <c r="C2133">
        <v>2</v>
      </c>
      <c r="D2133">
        <v>560939</v>
      </c>
      <c r="E2133">
        <v>19</v>
      </c>
      <c r="F2133">
        <v>870</v>
      </c>
      <c r="G2133">
        <v>100</v>
      </c>
      <c r="H2133">
        <v>17.827249999999999</v>
      </c>
      <c r="I2133">
        <v>0</v>
      </c>
      <c r="J2133">
        <v>13</v>
      </c>
      <c r="K2133">
        <v>6</v>
      </c>
      <c r="L2133">
        <v>714</v>
      </c>
    </row>
    <row r="2134" spans="1:12" hidden="1" x14ac:dyDescent="0.25">
      <c r="A2134" s="1">
        <v>44100</v>
      </c>
      <c r="B2134" s="2" t="s">
        <v>11</v>
      </c>
      <c r="C2134">
        <v>3</v>
      </c>
      <c r="D2134">
        <v>1677542</v>
      </c>
      <c r="E2134">
        <v>100</v>
      </c>
      <c r="F2134">
        <v>6398</v>
      </c>
      <c r="G2134">
        <v>810</v>
      </c>
      <c r="H2134">
        <v>48.284930000000003</v>
      </c>
      <c r="I2134">
        <v>0</v>
      </c>
      <c r="J2134">
        <v>122</v>
      </c>
      <c r="K2134">
        <v>114</v>
      </c>
      <c r="L2134">
        <v>5058</v>
      </c>
    </row>
    <row r="2135" spans="1:12" hidden="1" x14ac:dyDescent="0.25">
      <c r="A2135" s="1">
        <v>44100</v>
      </c>
      <c r="B2135" s="2" t="s">
        <v>12</v>
      </c>
      <c r="C2135">
        <v>4</v>
      </c>
      <c r="D2135">
        <v>1482095</v>
      </c>
      <c r="E2135">
        <v>53</v>
      </c>
      <c r="F2135">
        <v>6339</v>
      </c>
      <c r="G2135">
        <v>532</v>
      </c>
      <c r="H2135">
        <v>35.895130000000002</v>
      </c>
      <c r="I2135">
        <v>0</v>
      </c>
      <c r="J2135">
        <v>75</v>
      </c>
      <c r="K2135">
        <v>65</v>
      </c>
      <c r="L2135">
        <v>5427</v>
      </c>
    </row>
    <row r="2136" spans="1:12" hidden="1" x14ac:dyDescent="0.25">
      <c r="A2136" s="1">
        <v>44100</v>
      </c>
      <c r="B2136" s="2" t="s">
        <v>13</v>
      </c>
      <c r="C2136">
        <v>5</v>
      </c>
      <c r="D2136">
        <v>555221</v>
      </c>
      <c r="E2136">
        <v>20</v>
      </c>
      <c r="F2136">
        <v>2186</v>
      </c>
      <c r="G2136">
        <v>177</v>
      </c>
      <c r="H2136">
        <v>31.879200000000001</v>
      </c>
      <c r="I2136">
        <v>0</v>
      </c>
      <c r="J2136">
        <v>41</v>
      </c>
      <c r="K2136">
        <v>27</v>
      </c>
      <c r="L2136">
        <v>1841</v>
      </c>
    </row>
    <row r="2137" spans="1:12" hidden="1" x14ac:dyDescent="0.25">
      <c r="A2137" s="1">
        <v>44100</v>
      </c>
      <c r="B2137" s="2" t="s">
        <v>14</v>
      </c>
      <c r="C2137">
        <v>6</v>
      </c>
      <c r="D2137">
        <v>1243052</v>
      </c>
      <c r="E2137">
        <v>26</v>
      </c>
      <c r="F2137">
        <v>3449</v>
      </c>
      <c r="G2137">
        <v>311</v>
      </c>
      <c r="H2137">
        <v>25.019069999999999</v>
      </c>
      <c r="I2137">
        <v>0</v>
      </c>
      <c r="J2137">
        <v>166</v>
      </c>
      <c r="K2137">
        <v>31</v>
      </c>
      <c r="L2137">
        <v>2804</v>
      </c>
    </row>
    <row r="2138" spans="1:12" hidden="1" x14ac:dyDescent="0.25">
      <c r="A2138" s="1">
        <v>44100</v>
      </c>
      <c r="B2138" s="2" t="s">
        <v>15</v>
      </c>
      <c r="C2138">
        <v>7</v>
      </c>
      <c r="D2138">
        <v>754705</v>
      </c>
      <c r="E2138">
        <v>52</v>
      </c>
      <c r="F2138">
        <v>5915</v>
      </c>
      <c r="G2138">
        <v>383</v>
      </c>
      <c r="H2138">
        <v>50.748309999999996</v>
      </c>
      <c r="I2138">
        <v>0</v>
      </c>
      <c r="J2138">
        <v>109</v>
      </c>
      <c r="K2138">
        <v>42</v>
      </c>
      <c r="L2138">
        <v>5208</v>
      </c>
    </row>
    <row r="2139" spans="1:12" hidden="1" x14ac:dyDescent="0.25">
      <c r="A2139" s="1">
        <v>44100</v>
      </c>
      <c r="B2139" s="2" t="s">
        <v>16</v>
      </c>
      <c r="C2139">
        <v>8</v>
      </c>
      <c r="D2139">
        <v>394297</v>
      </c>
      <c r="E2139">
        <v>23</v>
      </c>
      <c r="F2139">
        <v>1836</v>
      </c>
      <c r="G2139">
        <v>207</v>
      </c>
      <c r="H2139">
        <v>52.4985</v>
      </c>
      <c r="I2139">
        <v>0</v>
      </c>
      <c r="J2139">
        <v>21</v>
      </c>
      <c r="K2139">
        <v>44</v>
      </c>
      <c r="L2139">
        <v>1494</v>
      </c>
    </row>
    <row r="2140" spans="1:12" hidden="1" x14ac:dyDescent="0.25">
      <c r="A2140" s="1">
        <v>44100</v>
      </c>
      <c r="B2140" s="2" t="s">
        <v>17</v>
      </c>
      <c r="C2140">
        <v>9</v>
      </c>
      <c r="D2140">
        <v>1897491</v>
      </c>
      <c r="E2140">
        <v>280</v>
      </c>
      <c r="F2140">
        <v>15172</v>
      </c>
      <c r="G2140">
        <v>2041</v>
      </c>
      <c r="H2140">
        <v>107.56310000000001</v>
      </c>
      <c r="I2140">
        <v>3</v>
      </c>
      <c r="J2140">
        <v>250</v>
      </c>
      <c r="K2140">
        <v>238</v>
      </c>
      <c r="L2140">
        <v>10475</v>
      </c>
    </row>
    <row r="2141" spans="1:12" x14ac:dyDescent="0.25">
      <c r="A2141" s="1">
        <v>44100</v>
      </c>
      <c r="B2141" s="2" t="s">
        <v>29</v>
      </c>
      <c r="C2141">
        <v>10</v>
      </c>
      <c r="D2141">
        <v>8858775</v>
      </c>
      <c r="E2141">
        <v>586</v>
      </c>
      <c r="F2141">
        <v>42943</v>
      </c>
      <c r="G2141">
        <v>4663</v>
      </c>
      <c r="H2141">
        <v>52.637070000000001</v>
      </c>
      <c r="I2141">
        <v>3</v>
      </c>
      <c r="J2141">
        <v>808</v>
      </c>
      <c r="K2141">
        <v>576</v>
      </c>
      <c r="L2141">
        <v>33641</v>
      </c>
    </row>
    <row r="2142" spans="1:12" hidden="1" x14ac:dyDescent="0.25">
      <c r="A2142" s="1">
        <v>44101</v>
      </c>
      <c r="B2142" s="2" t="s">
        <v>9</v>
      </c>
      <c r="C2142">
        <v>1</v>
      </c>
      <c r="D2142">
        <v>293433</v>
      </c>
      <c r="E2142">
        <v>7</v>
      </c>
      <c r="F2142">
        <v>785</v>
      </c>
      <c r="G2142">
        <v>102</v>
      </c>
      <c r="H2142">
        <v>34.760919999999999</v>
      </c>
      <c r="I2142">
        <v>0</v>
      </c>
      <c r="J2142">
        <v>11</v>
      </c>
      <c r="K2142">
        <v>6</v>
      </c>
      <c r="L2142">
        <v>626</v>
      </c>
    </row>
    <row r="2143" spans="1:12" hidden="1" x14ac:dyDescent="0.25">
      <c r="A2143" s="1">
        <v>44101</v>
      </c>
      <c r="B2143" s="2" t="s">
        <v>10</v>
      </c>
      <c r="C2143">
        <v>2</v>
      </c>
      <c r="D2143">
        <v>560939</v>
      </c>
      <c r="E2143">
        <v>7</v>
      </c>
      <c r="F2143">
        <v>877</v>
      </c>
      <c r="G2143">
        <v>104</v>
      </c>
      <c r="H2143">
        <v>18.54034</v>
      </c>
      <c r="I2143">
        <v>0</v>
      </c>
      <c r="J2143">
        <v>13</v>
      </c>
      <c r="K2143">
        <v>3</v>
      </c>
      <c r="L2143">
        <v>717</v>
      </c>
    </row>
    <row r="2144" spans="1:12" hidden="1" x14ac:dyDescent="0.25">
      <c r="A2144" s="1">
        <v>44101</v>
      </c>
      <c r="B2144" s="2" t="s">
        <v>11</v>
      </c>
      <c r="C2144">
        <v>3</v>
      </c>
      <c r="D2144">
        <v>1677542</v>
      </c>
      <c r="E2144">
        <v>110</v>
      </c>
      <c r="F2144">
        <v>6508</v>
      </c>
      <c r="G2144">
        <v>801</v>
      </c>
      <c r="H2144">
        <v>47.748429999999999</v>
      </c>
      <c r="I2144">
        <v>0</v>
      </c>
      <c r="J2144">
        <v>122</v>
      </c>
      <c r="K2144">
        <v>86</v>
      </c>
      <c r="L2144">
        <v>5144</v>
      </c>
    </row>
    <row r="2145" spans="1:12" hidden="1" x14ac:dyDescent="0.25">
      <c r="A2145" s="1">
        <v>44101</v>
      </c>
      <c r="B2145" s="2" t="s">
        <v>12</v>
      </c>
      <c r="C2145">
        <v>4</v>
      </c>
      <c r="D2145">
        <v>1482095</v>
      </c>
      <c r="E2145">
        <v>53</v>
      </c>
      <c r="F2145">
        <v>6392</v>
      </c>
      <c r="G2145">
        <v>535</v>
      </c>
      <c r="H2145">
        <v>36.097549999999998</v>
      </c>
      <c r="I2145">
        <v>0</v>
      </c>
      <c r="J2145">
        <v>75</v>
      </c>
      <c r="K2145">
        <v>33</v>
      </c>
      <c r="L2145">
        <v>5460</v>
      </c>
    </row>
    <row r="2146" spans="1:12" hidden="1" x14ac:dyDescent="0.25">
      <c r="A2146" s="1">
        <v>44101</v>
      </c>
      <c r="B2146" s="2" t="s">
        <v>13</v>
      </c>
      <c r="C2146">
        <v>5</v>
      </c>
      <c r="D2146">
        <v>555221</v>
      </c>
      <c r="E2146">
        <v>16</v>
      </c>
      <c r="F2146">
        <v>2202</v>
      </c>
      <c r="G2146">
        <v>168</v>
      </c>
      <c r="H2146">
        <v>30.258220000000001</v>
      </c>
      <c r="I2146">
        <v>0</v>
      </c>
      <c r="J2146">
        <v>41</v>
      </c>
      <c r="K2146">
        <v>28</v>
      </c>
      <c r="L2146">
        <v>1869</v>
      </c>
    </row>
    <row r="2147" spans="1:12" hidden="1" x14ac:dyDescent="0.25">
      <c r="A2147" s="1">
        <v>44101</v>
      </c>
      <c r="B2147" s="2" t="s">
        <v>14</v>
      </c>
      <c r="C2147">
        <v>6</v>
      </c>
      <c r="D2147">
        <v>1243052</v>
      </c>
      <c r="E2147">
        <v>48</v>
      </c>
      <c r="F2147">
        <v>3497</v>
      </c>
      <c r="G2147">
        <v>274</v>
      </c>
      <c r="H2147">
        <v>22.04252</v>
      </c>
      <c r="I2147">
        <v>2</v>
      </c>
      <c r="J2147">
        <v>168</v>
      </c>
      <c r="K2147">
        <v>26</v>
      </c>
      <c r="L2147">
        <v>2830</v>
      </c>
    </row>
    <row r="2148" spans="1:12" hidden="1" x14ac:dyDescent="0.25">
      <c r="A2148" s="1">
        <v>44101</v>
      </c>
      <c r="B2148" s="2" t="s">
        <v>15</v>
      </c>
      <c r="C2148">
        <v>7</v>
      </c>
      <c r="D2148">
        <v>754705</v>
      </c>
      <c r="E2148">
        <v>33</v>
      </c>
      <c r="F2148">
        <v>5948</v>
      </c>
      <c r="G2148">
        <v>381</v>
      </c>
      <c r="H2148">
        <v>50.4833</v>
      </c>
      <c r="I2148">
        <v>0</v>
      </c>
      <c r="J2148">
        <v>109</v>
      </c>
      <c r="K2148">
        <v>102</v>
      </c>
      <c r="L2148">
        <v>5310</v>
      </c>
    </row>
    <row r="2149" spans="1:12" hidden="1" x14ac:dyDescent="0.25">
      <c r="A2149" s="1">
        <v>44101</v>
      </c>
      <c r="B2149" s="2" t="s">
        <v>16</v>
      </c>
      <c r="C2149">
        <v>8</v>
      </c>
      <c r="D2149">
        <v>394297</v>
      </c>
      <c r="E2149">
        <v>17</v>
      </c>
      <c r="F2149">
        <v>1853</v>
      </c>
      <c r="G2149">
        <v>188</v>
      </c>
      <c r="H2149">
        <v>47.679789999999997</v>
      </c>
      <c r="I2149">
        <v>1</v>
      </c>
      <c r="J2149">
        <v>22</v>
      </c>
      <c r="K2149">
        <v>53</v>
      </c>
      <c r="L2149">
        <v>1547</v>
      </c>
    </row>
    <row r="2150" spans="1:12" hidden="1" x14ac:dyDescent="0.25">
      <c r="A2150" s="1">
        <v>44101</v>
      </c>
      <c r="B2150" s="2" t="s">
        <v>17</v>
      </c>
      <c r="C2150">
        <v>9</v>
      </c>
      <c r="D2150">
        <v>1897491</v>
      </c>
      <c r="E2150">
        <v>258</v>
      </c>
      <c r="F2150">
        <v>15430</v>
      </c>
      <c r="G2150">
        <v>2030</v>
      </c>
      <c r="H2150">
        <v>106.9834</v>
      </c>
      <c r="I2150">
        <v>1</v>
      </c>
      <c r="J2150">
        <v>251</v>
      </c>
      <c r="K2150">
        <v>82</v>
      </c>
      <c r="L2150">
        <v>10557</v>
      </c>
    </row>
    <row r="2151" spans="1:12" x14ac:dyDescent="0.25">
      <c r="A2151" s="1">
        <v>44101</v>
      </c>
      <c r="B2151" s="2" t="s">
        <v>29</v>
      </c>
      <c r="C2151">
        <v>10</v>
      </c>
      <c r="D2151">
        <v>8858775</v>
      </c>
      <c r="E2151">
        <v>549</v>
      </c>
      <c r="F2151">
        <v>43492</v>
      </c>
      <c r="G2151">
        <v>4583</v>
      </c>
      <c r="H2151">
        <v>51.734020000000001</v>
      </c>
      <c r="I2151">
        <v>4</v>
      </c>
      <c r="J2151">
        <v>812</v>
      </c>
      <c r="K2151">
        <v>419</v>
      </c>
      <c r="L2151">
        <v>34060</v>
      </c>
    </row>
    <row r="2152" spans="1:12" hidden="1" x14ac:dyDescent="0.25">
      <c r="A2152" s="1">
        <v>44102</v>
      </c>
      <c r="B2152" s="2" t="s">
        <v>9</v>
      </c>
      <c r="C2152">
        <v>1</v>
      </c>
      <c r="D2152">
        <v>293433</v>
      </c>
      <c r="E2152">
        <v>26</v>
      </c>
      <c r="F2152">
        <v>811</v>
      </c>
      <c r="G2152">
        <v>107</v>
      </c>
      <c r="H2152">
        <v>36.464880000000001</v>
      </c>
      <c r="I2152">
        <v>0</v>
      </c>
      <c r="J2152">
        <v>11</v>
      </c>
      <c r="K2152">
        <v>5</v>
      </c>
      <c r="L2152">
        <v>631</v>
      </c>
    </row>
    <row r="2153" spans="1:12" hidden="1" x14ac:dyDescent="0.25">
      <c r="A2153" s="1">
        <v>44102</v>
      </c>
      <c r="B2153" s="2" t="s">
        <v>10</v>
      </c>
      <c r="C2153">
        <v>2</v>
      </c>
      <c r="D2153">
        <v>560939</v>
      </c>
      <c r="E2153">
        <v>18</v>
      </c>
      <c r="F2153">
        <v>895</v>
      </c>
      <c r="G2153">
        <v>97</v>
      </c>
      <c r="H2153">
        <v>17.29243</v>
      </c>
      <c r="I2153">
        <v>0</v>
      </c>
      <c r="J2153">
        <v>13</v>
      </c>
      <c r="K2153">
        <v>8</v>
      </c>
      <c r="L2153">
        <v>725</v>
      </c>
    </row>
    <row r="2154" spans="1:12" hidden="1" x14ac:dyDescent="0.25">
      <c r="A2154" s="1">
        <v>44102</v>
      </c>
      <c r="B2154" s="2" t="s">
        <v>11</v>
      </c>
      <c r="C2154">
        <v>3</v>
      </c>
      <c r="D2154">
        <v>1677542</v>
      </c>
      <c r="E2154">
        <v>92</v>
      </c>
      <c r="F2154">
        <v>6600</v>
      </c>
      <c r="G2154">
        <v>816</v>
      </c>
      <c r="H2154">
        <v>48.642600000000002</v>
      </c>
      <c r="I2154">
        <v>1</v>
      </c>
      <c r="J2154">
        <v>123</v>
      </c>
      <c r="K2154">
        <v>113</v>
      </c>
      <c r="L2154">
        <v>5257</v>
      </c>
    </row>
    <row r="2155" spans="1:12" hidden="1" x14ac:dyDescent="0.25">
      <c r="A2155" s="1">
        <v>44102</v>
      </c>
      <c r="B2155" s="2" t="s">
        <v>12</v>
      </c>
      <c r="C2155">
        <v>4</v>
      </c>
      <c r="D2155">
        <v>1482095</v>
      </c>
      <c r="E2155">
        <v>91</v>
      </c>
      <c r="F2155">
        <v>6483</v>
      </c>
      <c r="G2155">
        <v>522</v>
      </c>
      <c r="H2155">
        <v>35.220410000000001</v>
      </c>
      <c r="I2155">
        <v>0</v>
      </c>
      <c r="J2155">
        <v>75</v>
      </c>
      <c r="K2155">
        <v>114</v>
      </c>
      <c r="L2155">
        <v>5574</v>
      </c>
    </row>
    <row r="2156" spans="1:12" hidden="1" x14ac:dyDescent="0.25">
      <c r="A2156" s="1">
        <v>44102</v>
      </c>
      <c r="B2156" s="2" t="s">
        <v>13</v>
      </c>
      <c r="C2156">
        <v>5</v>
      </c>
      <c r="D2156">
        <v>555221</v>
      </c>
      <c r="E2156">
        <v>24</v>
      </c>
      <c r="F2156">
        <v>2226</v>
      </c>
      <c r="G2156">
        <v>163</v>
      </c>
      <c r="H2156">
        <v>29.357679999999998</v>
      </c>
      <c r="I2156">
        <v>0</v>
      </c>
      <c r="J2156">
        <v>41</v>
      </c>
      <c r="K2156">
        <v>26</v>
      </c>
      <c r="L2156">
        <v>1895</v>
      </c>
    </row>
    <row r="2157" spans="1:12" hidden="1" x14ac:dyDescent="0.25">
      <c r="A2157" s="1">
        <v>44102</v>
      </c>
      <c r="B2157" s="2" t="s">
        <v>14</v>
      </c>
      <c r="C2157">
        <v>6</v>
      </c>
      <c r="D2157">
        <v>1243052</v>
      </c>
      <c r="E2157">
        <v>34</v>
      </c>
      <c r="F2157">
        <v>3531</v>
      </c>
      <c r="G2157">
        <v>271</v>
      </c>
      <c r="H2157">
        <v>21.801179999999999</v>
      </c>
      <c r="I2157">
        <v>0</v>
      </c>
      <c r="J2157">
        <v>168</v>
      </c>
      <c r="K2157">
        <v>40</v>
      </c>
      <c r="L2157">
        <v>2870</v>
      </c>
    </row>
    <row r="2158" spans="1:12" hidden="1" x14ac:dyDescent="0.25">
      <c r="A2158" s="1">
        <v>44102</v>
      </c>
      <c r="B2158" s="2" t="s">
        <v>15</v>
      </c>
      <c r="C2158">
        <v>7</v>
      </c>
      <c r="D2158">
        <v>754705</v>
      </c>
      <c r="E2158">
        <v>57</v>
      </c>
      <c r="F2158">
        <v>6005</v>
      </c>
      <c r="G2158">
        <v>391</v>
      </c>
      <c r="H2158">
        <v>51.808320000000002</v>
      </c>
      <c r="I2158">
        <v>0</v>
      </c>
      <c r="J2158">
        <v>109</v>
      </c>
      <c r="K2158">
        <v>39</v>
      </c>
      <c r="L2158">
        <v>5349</v>
      </c>
    </row>
    <row r="2159" spans="1:12" hidden="1" x14ac:dyDescent="0.25">
      <c r="A2159" s="1">
        <v>44102</v>
      </c>
      <c r="B2159" s="2" t="s">
        <v>16</v>
      </c>
      <c r="C2159">
        <v>8</v>
      </c>
      <c r="D2159">
        <v>394297</v>
      </c>
      <c r="E2159">
        <v>33</v>
      </c>
      <c r="F2159">
        <v>1886</v>
      </c>
      <c r="G2159">
        <v>171</v>
      </c>
      <c r="H2159">
        <v>43.368319999999997</v>
      </c>
      <c r="I2159">
        <v>0</v>
      </c>
      <c r="J2159">
        <v>22</v>
      </c>
      <c r="K2159">
        <v>42</v>
      </c>
      <c r="L2159">
        <v>1589</v>
      </c>
    </row>
    <row r="2160" spans="1:12" hidden="1" x14ac:dyDescent="0.25">
      <c r="A2160" s="1">
        <v>44102</v>
      </c>
      <c r="B2160" s="2" t="s">
        <v>17</v>
      </c>
      <c r="C2160">
        <v>9</v>
      </c>
      <c r="D2160">
        <v>1897491</v>
      </c>
      <c r="E2160">
        <v>355</v>
      </c>
      <c r="F2160">
        <v>15785</v>
      </c>
      <c r="G2160">
        <v>2125</v>
      </c>
      <c r="H2160">
        <v>111.99</v>
      </c>
      <c r="I2160">
        <v>0</v>
      </c>
      <c r="J2160">
        <v>251</v>
      </c>
      <c r="K2160">
        <v>410</v>
      </c>
      <c r="L2160">
        <v>10967</v>
      </c>
    </row>
    <row r="2161" spans="1:12" x14ac:dyDescent="0.25">
      <c r="A2161" s="1">
        <v>44102</v>
      </c>
      <c r="B2161" s="2" t="s">
        <v>29</v>
      </c>
      <c r="C2161">
        <v>10</v>
      </c>
      <c r="D2161">
        <v>8858775</v>
      </c>
      <c r="E2161">
        <v>730</v>
      </c>
      <c r="F2161">
        <v>44222</v>
      </c>
      <c r="G2161">
        <v>4663</v>
      </c>
      <c r="H2161">
        <v>52.637070000000001</v>
      </c>
      <c r="I2161">
        <v>1</v>
      </c>
      <c r="J2161">
        <v>813</v>
      </c>
      <c r="K2161">
        <v>797</v>
      </c>
      <c r="L2161">
        <v>34857</v>
      </c>
    </row>
    <row r="2162" spans="1:12" hidden="1" x14ac:dyDescent="0.25">
      <c r="A2162" s="1">
        <v>44103</v>
      </c>
      <c r="B2162" s="2" t="s">
        <v>9</v>
      </c>
      <c r="C2162">
        <v>1</v>
      </c>
      <c r="D2162">
        <v>293433</v>
      </c>
      <c r="E2162">
        <v>15</v>
      </c>
      <c r="F2162">
        <v>826</v>
      </c>
      <c r="G2162">
        <v>103</v>
      </c>
      <c r="H2162">
        <v>35.101709999999997</v>
      </c>
      <c r="I2162">
        <v>0</v>
      </c>
      <c r="J2162">
        <v>11</v>
      </c>
      <c r="K2162">
        <v>14</v>
      </c>
      <c r="L2162">
        <v>645</v>
      </c>
    </row>
    <row r="2163" spans="1:12" hidden="1" x14ac:dyDescent="0.25">
      <c r="A2163" s="1">
        <v>44103</v>
      </c>
      <c r="B2163" s="2" t="s">
        <v>10</v>
      </c>
      <c r="C2163">
        <v>2</v>
      </c>
      <c r="D2163">
        <v>560939</v>
      </c>
      <c r="E2163">
        <v>22</v>
      </c>
      <c r="F2163">
        <v>917</v>
      </c>
      <c r="G2163">
        <v>106</v>
      </c>
      <c r="H2163">
        <v>18.896879999999999</v>
      </c>
      <c r="I2163">
        <v>0</v>
      </c>
      <c r="J2163">
        <v>13</v>
      </c>
      <c r="K2163">
        <v>21</v>
      </c>
      <c r="L2163">
        <v>746</v>
      </c>
    </row>
    <row r="2164" spans="1:12" hidden="1" x14ac:dyDescent="0.25">
      <c r="A2164" s="1">
        <v>44103</v>
      </c>
      <c r="B2164" s="2" t="s">
        <v>11</v>
      </c>
      <c r="C2164">
        <v>3</v>
      </c>
      <c r="D2164">
        <v>1677542</v>
      </c>
      <c r="E2164">
        <v>130</v>
      </c>
      <c r="F2164">
        <v>6730</v>
      </c>
      <c r="G2164">
        <v>829</v>
      </c>
      <c r="H2164">
        <v>49.417540000000002</v>
      </c>
      <c r="I2164">
        <v>2</v>
      </c>
      <c r="J2164">
        <v>125</v>
      </c>
      <c r="K2164">
        <v>106</v>
      </c>
      <c r="L2164">
        <v>5363</v>
      </c>
    </row>
    <row r="2165" spans="1:12" hidden="1" x14ac:dyDescent="0.25">
      <c r="A2165" s="1">
        <v>44103</v>
      </c>
      <c r="B2165" s="2" t="s">
        <v>12</v>
      </c>
      <c r="C2165">
        <v>4</v>
      </c>
      <c r="D2165">
        <v>1482095</v>
      </c>
      <c r="E2165">
        <v>97</v>
      </c>
      <c r="F2165">
        <v>6580</v>
      </c>
      <c r="G2165">
        <v>529</v>
      </c>
      <c r="H2165">
        <v>35.692720000000001</v>
      </c>
      <c r="I2165">
        <v>0</v>
      </c>
      <c r="J2165">
        <v>75</v>
      </c>
      <c r="K2165">
        <v>89</v>
      </c>
      <c r="L2165">
        <v>5663</v>
      </c>
    </row>
    <row r="2166" spans="1:12" hidden="1" x14ac:dyDescent="0.25">
      <c r="A2166" s="1">
        <v>44103</v>
      </c>
      <c r="B2166" s="2" t="s">
        <v>13</v>
      </c>
      <c r="C2166">
        <v>5</v>
      </c>
      <c r="D2166">
        <v>555221</v>
      </c>
      <c r="E2166">
        <v>48</v>
      </c>
      <c r="F2166">
        <v>2274</v>
      </c>
      <c r="G2166">
        <v>169</v>
      </c>
      <c r="H2166">
        <v>30.438330000000001</v>
      </c>
      <c r="I2166">
        <v>0</v>
      </c>
      <c r="J2166">
        <v>41</v>
      </c>
      <c r="K2166">
        <v>20</v>
      </c>
      <c r="L2166">
        <v>1915</v>
      </c>
    </row>
    <row r="2167" spans="1:12" hidden="1" x14ac:dyDescent="0.25">
      <c r="A2167" s="1">
        <v>44103</v>
      </c>
      <c r="B2167" s="2" t="s">
        <v>14</v>
      </c>
      <c r="C2167">
        <v>6</v>
      </c>
      <c r="D2167">
        <v>1243052</v>
      </c>
      <c r="E2167">
        <v>24</v>
      </c>
      <c r="F2167">
        <v>3555</v>
      </c>
      <c r="G2167">
        <v>271</v>
      </c>
      <c r="H2167">
        <v>21.801179999999999</v>
      </c>
      <c r="I2167">
        <v>0</v>
      </c>
      <c r="J2167">
        <v>168</v>
      </c>
      <c r="K2167">
        <v>61</v>
      </c>
      <c r="L2167">
        <v>2931</v>
      </c>
    </row>
    <row r="2168" spans="1:12" hidden="1" x14ac:dyDescent="0.25">
      <c r="A2168" s="1">
        <v>44103</v>
      </c>
      <c r="B2168" s="2" t="s">
        <v>15</v>
      </c>
      <c r="C2168">
        <v>7</v>
      </c>
      <c r="D2168">
        <v>754705</v>
      </c>
      <c r="E2168">
        <v>67</v>
      </c>
      <c r="F2168">
        <v>6072</v>
      </c>
      <c r="G2168">
        <v>387</v>
      </c>
      <c r="H2168">
        <v>51.278309999999998</v>
      </c>
      <c r="I2168">
        <v>0</v>
      </c>
      <c r="J2168">
        <v>109</v>
      </c>
      <c r="K2168">
        <v>67</v>
      </c>
      <c r="L2168">
        <v>5416</v>
      </c>
    </row>
    <row r="2169" spans="1:12" hidden="1" x14ac:dyDescent="0.25">
      <c r="A2169" s="1">
        <v>44103</v>
      </c>
      <c r="B2169" s="2" t="s">
        <v>16</v>
      </c>
      <c r="C2169">
        <v>8</v>
      </c>
      <c r="D2169">
        <v>394297</v>
      </c>
      <c r="E2169">
        <v>15</v>
      </c>
      <c r="F2169">
        <v>1901</v>
      </c>
      <c r="G2169">
        <v>170</v>
      </c>
      <c r="H2169">
        <v>43.114710000000002</v>
      </c>
      <c r="I2169">
        <v>0</v>
      </c>
      <c r="J2169">
        <v>22</v>
      </c>
      <c r="K2169">
        <v>34</v>
      </c>
      <c r="L2169">
        <v>1623</v>
      </c>
    </row>
    <row r="2170" spans="1:12" hidden="1" x14ac:dyDescent="0.25">
      <c r="A2170" s="1">
        <v>44103</v>
      </c>
      <c r="B2170" s="2" t="s">
        <v>17</v>
      </c>
      <c r="C2170">
        <v>9</v>
      </c>
      <c r="D2170">
        <v>1897491</v>
      </c>
      <c r="E2170">
        <v>325</v>
      </c>
      <c r="F2170">
        <v>16110</v>
      </c>
      <c r="G2170">
        <v>2249</v>
      </c>
      <c r="H2170">
        <v>118.5249</v>
      </c>
      <c r="I2170">
        <v>3</v>
      </c>
      <c r="J2170">
        <v>254</v>
      </c>
      <c r="K2170">
        <v>330</v>
      </c>
      <c r="L2170">
        <v>11297</v>
      </c>
    </row>
    <row r="2171" spans="1:12" x14ac:dyDescent="0.25">
      <c r="A2171" s="1">
        <v>44103</v>
      </c>
      <c r="B2171" s="2" t="s">
        <v>29</v>
      </c>
      <c r="C2171">
        <v>10</v>
      </c>
      <c r="D2171">
        <v>8858775</v>
      </c>
      <c r="E2171">
        <v>743</v>
      </c>
      <c r="F2171">
        <v>44965</v>
      </c>
      <c r="G2171">
        <v>4813</v>
      </c>
      <c r="H2171">
        <v>54.330309999999997</v>
      </c>
      <c r="I2171">
        <v>5</v>
      </c>
      <c r="J2171">
        <v>818</v>
      </c>
      <c r="K2171">
        <v>742</v>
      </c>
      <c r="L2171">
        <v>35599</v>
      </c>
    </row>
    <row r="2172" spans="1:12" hidden="1" x14ac:dyDescent="0.25">
      <c r="A2172" s="1">
        <v>44104</v>
      </c>
      <c r="B2172" s="2" t="s">
        <v>9</v>
      </c>
      <c r="C2172">
        <v>1</v>
      </c>
      <c r="D2172">
        <v>293433</v>
      </c>
      <c r="E2172">
        <v>31</v>
      </c>
      <c r="F2172">
        <v>857</v>
      </c>
      <c r="G2172">
        <v>105</v>
      </c>
      <c r="H2172">
        <v>35.783290000000001</v>
      </c>
      <c r="I2172">
        <v>0</v>
      </c>
      <c r="J2172">
        <v>11</v>
      </c>
      <c r="K2172">
        <v>17</v>
      </c>
      <c r="L2172">
        <v>662</v>
      </c>
    </row>
    <row r="2173" spans="1:12" hidden="1" x14ac:dyDescent="0.25">
      <c r="A2173" s="1">
        <v>44104</v>
      </c>
      <c r="B2173" s="2" t="s">
        <v>10</v>
      </c>
      <c r="C2173">
        <v>2</v>
      </c>
      <c r="D2173">
        <v>560939</v>
      </c>
      <c r="E2173">
        <v>9</v>
      </c>
      <c r="F2173">
        <v>926</v>
      </c>
      <c r="G2173">
        <v>114</v>
      </c>
      <c r="H2173">
        <v>20.323060000000002</v>
      </c>
      <c r="I2173">
        <v>0</v>
      </c>
      <c r="J2173">
        <v>13</v>
      </c>
      <c r="K2173">
        <v>16</v>
      </c>
      <c r="L2173">
        <v>762</v>
      </c>
    </row>
    <row r="2174" spans="1:12" hidden="1" x14ac:dyDescent="0.25">
      <c r="A2174" s="1">
        <v>44104</v>
      </c>
      <c r="B2174" s="2" t="s">
        <v>11</v>
      </c>
      <c r="C2174">
        <v>3</v>
      </c>
      <c r="D2174">
        <v>1677542</v>
      </c>
      <c r="E2174">
        <v>128</v>
      </c>
      <c r="F2174">
        <v>6858</v>
      </c>
      <c r="G2174">
        <v>826</v>
      </c>
      <c r="H2174">
        <v>49.238709999999998</v>
      </c>
      <c r="I2174">
        <v>0</v>
      </c>
      <c r="J2174">
        <v>125</v>
      </c>
      <c r="K2174">
        <v>119</v>
      </c>
      <c r="L2174">
        <v>5482</v>
      </c>
    </row>
    <row r="2175" spans="1:12" hidden="1" x14ac:dyDescent="0.25">
      <c r="A2175" s="1">
        <v>44104</v>
      </c>
      <c r="B2175" s="2" t="s">
        <v>12</v>
      </c>
      <c r="C2175">
        <v>4</v>
      </c>
      <c r="D2175">
        <v>1482095</v>
      </c>
      <c r="E2175">
        <v>139</v>
      </c>
      <c r="F2175">
        <v>6719</v>
      </c>
      <c r="G2175">
        <v>537</v>
      </c>
      <c r="H2175">
        <v>36.232489999999999</v>
      </c>
      <c r="I2175">
        <v>0</v>
      </c>
      <c r="J2175">
        <v>75</v>
      </c>
      <c r="K2175">
        <v>67</v>
      </c>
      <c r="L2175">
        <v>5730</v>
      </c>
    </row>
    <row r="2176" spans="1:12" hidden="1" x14ac:dyDescent="0.25">
      <c r="A2176" s="1">
        <v>44104</v>
      </c>
      <c r="B2176" s="2" t="s">
        <v>13</v>
      </c>
      <c r="C2176">
        <v>5</v>
      </c>
      <c r="D2176">
        <v>555221</v>
      </c>
      <c r="E2176">
        <v>28</v>
      </c>
      <c r="F2176">
        <v>2302</v>
      </c>
      <c r="G2176">
        <v>206</v>
      </c>
      <c r="H2176">
        <v>37.102339999999998</v>
      </c>
      <c r="I2176">
        <v>1</v>
      </c>
      <c r="J2176">
        <v>42</v>
      </c>
      <c r="K2176">
        <v>30</v>
      </c>
      <c r="L2176">
        <v>1945</v>
      </c>
    </row>
    <row r="2177" spans="1:12" hidden="1" x14ac:dyDescent="0.25">
      <c r="A2177" s="1">
        <v>44104</v>
      </c>
      <c r="B2177" s="2" t="s">
        <v>14</v>
      </c>
      <c r="C2177">
        <v>6</v>
      </c>
      <c r="D2177">
        <v>1243052</v>
      </c>
      <c r="E2177">
        <v>51</v>
      </c>
      <c r="F2177">
        <v>3606</v>
      </c>
      <c r="G2177">
        <v>263</v>
      </c>
      <c r="H2177">
        <v>21.157599999999999</v>
      </c>
      <c r="I2177">
        <v>0</v>
      </c>
      <c r="J2177">
        <v>168</v>
      </c>
      <c r="K2177">
        <v>49</v>
      </c>
      <c r="L2177">
        <v>2980</v>
      </c>
    </row>
    <row r="2178" spans="1:12" hidden="1" x14ac:dyDescent="0.25">
      <c r="A2178" s="1">
        <v>44104</v>
      </c>
      <c r="B2178" s="2" t="s">
        <v>15</v>
      </c>
      <c r="C2178">
        <v>7</v>
      </c>
      <c r="D2178">
        <v>754705</v>
      </c>
      <c r="E2178">
        <v>79</v>
      </c>
      <c r="F2178">
        <v>6151</v>
      </c>
      <c r="G2178">
        <v>386</v>
      </c>
      <c r="H2178">
        <v>51.145809999999997</v>
      </c>
      <c r="I2178">
        <v>0</v>
      </c>
      <c r="J2178">
        <v>109</v>
      </c>
      <c r="K2178">
        <v>74</v>
      </c>
      <c r="L2178">
        <v>5490</v>
      </c>
    </row>
    <row r="2179" spans="1:12" hidden="1" x14ac:dyDescent="0.25">
      <c r="A2179" s="1">
        <v>44104</v>
      </c>
      <c r="B2179" s="2" t="s">
        <v>16</v>
      </c>
      <c r="C2179">
        <v>8</v>
      </c>
      <c r="D2179">
        <v>394297</v>
      </c>
      <c r="E2179">
        <v>21</v>
      </c>
      <c r="F2179">
        <v>1922</v>
      </c>
      <c r="G2179">
        <v>166</v>
      </c>
      <c r="H2179">
        <v>42.100239999999999</v>
      </c>
      <c r="I2179">
        <v>0</v>
      </c>
      <c r="J2179">
        <v>22</v>
      </c>
      <c r="K2179">
        <v>38</v>
      </c>
      <c r="L2179">
        <v>1661</v>
      </c>
    </row>
    <row r="2180" spans="1:12" hidden="1" x14ac:dyDescent="0.25">
      <c r="A2180" s="1">
        <v>44104</v>
      </c>
      <c r="B2180" s="2" t="s">
        <v>17</v>
      </c>
      <c r="C2180">
        <v>9</v>
      </c>
      <c r="D2180">
        <v>1897491</v>
      </c>
      <c r="E2180">
        <v>369</v>
      </c>
      <c r="F2180">
        <v>16479</v>
      </c>
      <c r="G2180">
        <v>2233</v>
      </c>
      <c r="H2180">
        <v>117.68170000000001</v>
      </c>
      <c r="I2180">
        <v>0</v>
      </c>
      <c r="J2180">
        <v>254</v>
      </c>
      <c r="K2180">
        <v>304</v>
      </c>
      <c r="L2180">
        <v>11601</v>
      </c>
    </row>
    <row r="2181" spans="1:12" x14ac:dyDescent="0.25">
      <c r="A2181" s="1">
        <v>44104</v>
      </c>
      <c r="B2181" s="2" t="s">
        <v>29</v>
      </c>
      <c r="C2181">
        <v>10</v>
      </c>
      <c r="D2181">
        <v>8858775</v>
      </c>
      <c r="E2181">
        <v>855</v>
      </c>
      <c r="F2181">
        <v>45820</v>
      </c>
      <c r="G2181">
        <v>4836</v>
      </c>
      <c r="H2181">
        <v>54.589939999999999</v>
      </c>
      <c r="I2181">
        <v>1</v>
      </c>
      <c r="J2181">
        <v>819</v>
      </c>
      <c r="K2181">
        <v>714</v>
      </c>
      <c r="L2181">
        <v>36313</v>
      </c>
    </row>
    <row r="2182" spans="1:12" hidden="1" x14ac:dyDescent="0.25">
      <c r="A2182" s="1">
        <v>44105</v>
      </c>
      <c r="B2182" s="2" t="s">
        <v>9</v>
      </c>
      <c r="C2182">
        <v>1</v>
      </c>
      <c r="D2182">
        <v>293433</v>
      </c>
      <c r="E2182">
        <v>18</v>
      </c>
      <c r="F2182">
        <v>875</v>
      </c>
      <c r="G2182">
        <v>121</v>
      </c>
      <c r="H2182">
        <v>41.235990000000001</v>
      </c>
      <c r="I2182">
        <v>0</v>
      </c>
      <c r="J2182">
        <v>11</v>
      </c>
      <c r="K2182">
        <v>18</v>
      </c>
      <c r="L2182">
        <v>680</v>
      </c>
    </row>
    <row r="2183" spans="1:12" hidden="1" x14ac:dyDescent="0.25">
      <c r="A2183" s="1">
        <v>44105</v>
      </c>
      <c r="B2183" s="2" t="s">
        <v>10</v>
      </c>
      <c r="C2183">
        <v>2</v>
      </c>
      <c r="D2183">
        <v>560939</v>
      </c>
      <c r="E2183">
        <v>20</v>
      </c>
      <c r="F2183">
        <v>946</v>
      </c>
      <c r="G2183">
        <v>109</v>
      </c>
      <c r="H2183">
        <v>19.431699999999999</v>
      </c>
      <c r="I2183">
        <v>0</v>
      </c>
      <c r="J2183">
        <v>13</v>
      </c>
      <c r="K2183">
        <v>9</v>
      </c>
      <c r="L2183">
        <v>771</v>
      </c>
    </row>
    <row r="2184" spans="1:12" hidden="1" x14ac:dyDescent="0.25">
      <c r="A2184" s="1">
        <v>44105</v>
      </c>
      <c r="B2184" s="2" t="s">
        <v>11</v>
      </c>
      <c r="C2184">
        <v>3</v>
      </c>
      <c r="D2184">
        <v>1677542</v>
      </c>
      <c r="E2184">
        <v>135</v>
      </c>
      <c r="F2184">
        <v>6993</v>
      </c>
      <c r="G2184">
        <v>830</v>
      </c>
      <c r="H2184">
        <v>49.477150000000002</v>
      </c>
      <c r="I2184">
        <v>1</v>
      </c>
      <c r="J2184">
        <v>126</v>
      </c>
      <c r="K2184">
        <v>112</v>
      </c>
      <c r="L2184">
        <v>5594</v>
      </c>
    </row>
    <row r="2185" spans="1:12" hidden="1" x14ac:dyDescent="0.25">
      <c r="A2185" s="1">
        <v>44105</v>
      </c>
      <c r="B2185" s="2" t="s">
        <v>12</v>
      </c>
      <c r="C2185">
        <v>4</v>
      </c>
      <c r="D2185">
        <v>1482095</v>
      </c>
      <c r="E2185">
        <v>90</v>
      </c>
      <c r="F2185">
        <v>6809</v>
      </c>
      <c r="G2185">
        <v>616</v>
      </c>
      <c r="H2185">
        <v>41.56279</v>
      </c>
      <c r="I2185">
        <v>1</v>
      </c>
      <c r="J2185">
        <v>76</v>
      </c>
      <c r="K2185">
        <v>97</v>
      </c>
      <c r="L2185">
        <v>5827</v>
      </c>
    </row>
    <row r="2186" spans="1:12" hidden="1" x14ac:dyDescent="0.25">
      <c r="A2186" s="1">
        <v>44105</v>
      </c>
      <c r="B2186" s="2" t="s">
        <v>13</v>
      </c>
      <c r="C2186">
        <v>5</v>
      </c>
      <c r="D2186">
        <v>555221</v>
      </c>
      <c r="E2186">
        <v>47</v>
      </c>
      <c r="F2186">
        <v>2349</v>
      </c>
      <c r="G2186">
        <v>202</v>
      </c>
      <c r="H2186">
        <v>36.381909999999998</v>
      </c>
      <c r="I2186">
        <v>0</v>
      </c>
      <c r="J2186">
        <v>42</v>
      </c>
      <c r="K2186">
        <v>14</v>
      </c>
      <c r="L2186">
        <v>1959</v>
      </c>
    </row>
    <row r="2187" spans="1:12" hidden="1" x14ac:dyDescent="0.25">
      <c r="A2187" s="1">
        <v>44105</v>
      </c>
      <c r="B2187" s="2" t="s">
        <v>14</v>
      </c>
      <c r="C2187">
        <v>6</v>
      </c>
      <c r="D2187">
        <v>1243052</v>
      </c>
      <c r="E2187">
        <v>36</v>
      </c>
      <c r="F2187">
        <v>3642</v>
      </c>
      <c r="G2187">
        <v>268</v>
      </c>
      <c r="H2187">
        <v>21.559840000000001</v>
      </c>
      <c r="I2187">
        <v>1</v>
      </c>
      <c r="J2187">
        <v>169</v>
      </c>
      <c r="K2187">
        <v>37</v>
      </c>
      <c r="L2187">
        <v>3017</v>
      </c>
    </row>
    <row r="2188" spans="1:12" hidden="1" x14ac:dyDescent="0.25">
      <c r="A2188" s="1">
        <v>44105</v>
      </c>
      <c r="B2188" s="2" t="s">
        <v>15</v>
      </c>
      <c r="C2188">
        <v>7</v>
      </c>
      <c r="D2188">
        <v>754705</v>
      </c>
      <c r="E2188">
        <v>83</v>
      </c>
      <c r="F2188">
        <v>6234</v>
      </c>
      <c r="G2188">
        <v>409</v>
      </c>
      <c r="H2188">
        <v>54.193359999999998</v>
      </c>
      <c r="I2188">
        <v>0</v>
      </c>
      <c r="J2188">
        <v>109</v>
      </c>
      <c r="K2188">
        <v>40</v>
      </c>
      <c r="L2188">
        <v>5530</v>
      </c>
    </row>
    <row r="2189" spans="1:12" hidden="1" x14ac:dyDescent="0.25">
      <c r="A2189" s="1">
        <v>44105</v>
      </c>
      <c r="B2189" s="2" t="s">
        <v>16</v>
      </c>
      <c r="C2189">
        <v>8</v>
      </c>
      <c r="D2189">
        <v>394297</v>
      </c>
      <c r="E2189">
        <v>54</v>
      </c>
      <c r="F2189">
        <v>1976</v>
      </c>
      <c r="G2189">
        <v>160</v>
      </c>
      <c r="H2189">
        <v>40.57855</v>
      </c>
      <c r="I2189">
        <v>0</v>
      </c>
      <c r="J2189">
        <v>22</v>
      </c>
      <c r="K2189">
        <v>16</v>
      </c>
      <c r="L2189">
        <v>1677</v>
      </c>
    </row>
    <row r="2190" spans="1:12" hidden="1" x14ac:dyDescent="0.25">
      <c r="A2190" s="1">
        <v>44105</v>
      </c>
      <c r="B2190" s="2" t="s">
        <v>17</v>
      </c>
      <c r="C2190">
        <v>9</v>
      </c>
      <c r="D2190">
        <v>1897491</v>
      </c>
      <c r="E2190">
        <v>307</v>
      </c>
      <c r="F2190">
        <v>16786</v>
      </c>
      <c r="G2190">
        <v>2170</v>
      </c>
      <c r="H2190">
        <v>114.36150000000001</v>
      </c>
      <c r="I2190">
        <v>3</v>
      </c>
      <c r="J2190">
        <v>257</v>
      </c>
      <c r="K2190">
        <v>294</v>
      </c>
      <c r="L2190">
        <v>11895</v>
      </c>
    </row>
    <row r="2191" spans="1:12" x14ac:dyDescent="0.25">
      <c r="A2191" s="1">
        <v>44105</v>
      </c>
      <c r="B2191" s="2" t="s">
        <v>29</v>
      </c>
      <c r="C2191">
        <v>10</v>
      </c>
      <c r="D2191">
        <v>8858775</v>
      </c>
      <c r="E2191">
        <v>790</v>
      </c>
      <c r="F2191">
        <v>46610</v>
      </c>
      <c r="G2191">
        <v>4885</v>
      </c>
      <c r="H2191">
        <v>55.143059999999998</v>
      </c>
      <c r="I2191">
        <v>6</v>
      </c>
      <c r="J2191">
        <v>825</v>
      </c>
      <c r="K2191">
        <v>637</v>
      </c>
      <c r="L2191">
        <v>36950</v>
      </c>
    </row>
    <row r="2192" spans="1:12" hidden="1" x14ac:dyDescent="0.25">
      <c r="A2192" s="1">
        <v>44106</v>
      </c>
      <c r="B2192" s="2" t="s">
        <v>9</v>
      </c>
      <c r="C2192">
        <v>1</v>
      </c>
      <c r="D2192">
        <v>293433</v>
      </c>
      <c r="E2192">
        <v>19</v>
      </c>
      <c r="F2192">
        <v>894</v>
      </c>
      <c r="G2192">
        <v>127</v>
      </c>
      <c r="H2192">
        <v>43.280749999999998</v>
      </c>
      <c r="I2192">
        <v>0</v>
      </c>
      <c r="J2192">
        <v>11</v>
      </c>
      <c r="K2192">
        <v>8</v>
      </c>
      <c r="L2192">
        <v>688</v>
      </c>
    </row>
    <row r="2193" spans="1:12" hidden="1" x14ac:dyDescent="0.25">
      <c r="A2193" s="1">
        <v>44106</v>
      </c>
      <c r="B2193" s="2" t="s">
        <v>10</v>
      </c>
      <c r="C2193">
        <v>2</v>
      </c>
      <c r="D2193">
        <v>560939</v>
      </c>
      <c r="E2193">
        <v>21</v>
      </c>
      <c r="F2193">
        <v>967</v>
      </c>
      <c r="G2193">
        <v>108</v>
      </c>
      <c r="H2193">
        <v>19.253430000000002</v>
      </c>
      <c r="I2193">
        <v>0</v>
      </c>
      <c r="J2193">
        <v>13</v>
      </c>
      <c r="K2193">
        <v>17</v>
      </c>
      <c r="L2193">
        <v>788</v>
      </c>
    </row>
    <row r="2194" spans="1:12" hidden="1" x14ac:dyDescent="0.25">
      <c r="A2194" s="1">
        <v>44106</v>
      </c>
      <c r="B2194" s="2" t="s">
        <v>11</v>
      </c>
      <c r="C2194">
        <v>3</v>
      </c>
      <c r="D2194">
        <v>1677542</v>
      </c>
      <c r="E2194">
        <v>147</v>
      </c>
      <c r="F2194">
        <v>7140</v>
      </c>
      <c r="G2194">
        <v>829</v>
      </c>
      <c r="H2194">
        <v>49.417540000000002</v>
      </c>
      <c r="I2194">
        <v>0</v>
      </c>
      <c r="J2194">
        <v>126</v>
      </c>
      <c r="K2194">
        <v>149</v>
      </c>
      <c r="L2194">
        <v>5743</v>
      </c>
    </row>
    <row r="2195" spans="1:12" hidden="1" x14ac:dyDescent="0.25">
      <c r="A2195" s="1">
        <v>44106</v>
      </c>
      <c r="B2195" s="2" t="s">
        <v>12</v>
      </c>
      <c r="C2195">
        <v>4</v>
      </c>
      <c r="D2195">
        <v>1482095</v>
      </c>
      <c r="E2195">
        <v>112</v>
      </c>
      <c r="F2195">
        <v>6921</v>
      </c>
      <c r="G2195">
        <v>640</v>
      </c>
      <c r="H2195">
        <v>43.182119999999998</v>
      </c>
      <c r="I2195">
        <v>0</v>
      </c>
      <c r="J2195">
        <v>76</v>
      </c>
      <c r="K2195">
        <v>79</v>
      </c>
      <c r="L2195">
        <v>5906</v>
      </c>
    </row>
    <row r="2196" spans="1:12" hidden="1" x14ac:dyDescent="0.25">
      <c r="A2196" s="1">
        <v>44106</v>
      </c>
      <c r="B2196" s="2" t="s">
        <v>13</v>
      </c>
      <c r="C2196">
        <v>5</v>
      </c>
      <c r="D2196">
        <v>555221</v>
      </c>
      <c r="E2196">
        <v>42</v>
      </c>
      <c r="F2196">
        <v>2391</v>
      </c>
      <c r="G2196">
        <v>217</v>
      </c>
      <c r="H2196">
        <v>39.083530000000003</v>
      </c>
      <c r="I2196">
        <v>0</v>
      </c>
      <c r="J2196">
        <v>42</v>
      </c>
      <c r="K2196">
        <v>29</v>
      </c>
      <c r="L2196">
        <v>1988</v>
      </c>
    </row>
    <row r="2197" spans="1:12" hidden="1" x14ac:dyDescent="0.25">
      <c r="A2197" s="1">
        <v>44106</v>
      </c>
      <c r="B2197" s="2" t="s">
        <v>14</v>
      </c>
      <c r="C2197">
        <v>6</v>
      </c>
      <c r="D2197">
        <v>1243052</v>
      </c>
      <c r="E2197">
        <v>35</v>
      </c>
      <c r="F2197">
        <v>3677</v>
      </c>
      <c r="G2197">
        <v>294</v>
      </c>
      <c r="H2197">
        <v>23.65146</v>
      </c>
      <c r="I2197">
        <v>1</v>
      </c>
      <c r="J2197">
        <v>170</v>
      </c>
      <c r="K2197">
        <v>68</v>
      </c>
      <c r="L2197">
        <v>3085</v>
      </c>
    </row>
    <row r="2198" spans="1:12" hidden="1" x14ac:dyDescent="0.25">
      <c r="A2198" s="1">
        <v>44106</v>
      </c>
      <c r="B2198" s="2" t="s">
        <v>15</v>
      </c>
      <c r="C2198">
        <v>7</v>
      </c>
      <c r="D2198">
        <v>754705</v>
      </c>
      <c r="E2198">
        <v>111</v>
      </c>
      <c r="F2198">
        <v>6345</v>
      </c>
      <c r="G2198">
        <v>431</v>
      </c>
      <c r="H2198">
        <v>57.108409999999999</v>
      </c>
      <c r="I2198">
        <v>0</v>
      </c>
      <c r="J2198">
        <v>109</v>
      </c>
      <c r="K2198">
        <v>55</v>
      </c>
      <c r="L2198">
        <v>5585</v>
      </c>
    </row>
    <row r="2199" spans="1:12" hidden="1" x14ac:dyDescent="0.25">
      <c r="A2199" s="1">
        <v>44106</v>
      </c>
      <c r="B2199" s="2" t="s">
        <v>16</v>
      </c>
      <c r="C2199">
        <v>8</v>
      </c>
      <c r="D2199">
        <v>394297</v>
      </c>
      <c r="E2199">
        <v>51</v>
      </c>
      <c r="F2199">
        <v>2027</v>
      </c>
      <c r="G2199">
        <v>194</v>
      </c>
      <c r="H2199">
        <v>49.20149</v>
      </c>
      <c r="I2199">
        <v>0</v>
      </c>
      <c r="J2199">
        <v>22</v>
      </c>
      <c r="K2199">
        <v>34</v>
      </c>
      <c r="L2199">
        <v>1711</v>
      </c>
    </row>
    <row r="2200" spans="1:12" hidden="1" x14ac:dyDescent="0.25">
      <c r="A2200" s="1">
        <v>44106</v>
      </c>
      <c r="B2200" s="2" t="s">
        <v>17</v>
      </c>
      <c r="C2200">
        <v>9</v>
      </c>
      <c r="D2200">
        <v>1897491</v>
      </c>
      <c r="E2200">
        <v>480</v>
      </c>
      <c r="F2200">
        <v>17266</v>
      </c>
      <c r="G2200">
        <v>2175</v>
      </c>
      <c r="H2200">
        <v>114.6251</v>
      </c>
      <c r="I2200">
        <v>4</v>
      </c>
      <c r="J2200">
        <v>261</v>
      </c>
      <c r="K2200">
        <v>407</v>
      </c>
      <c r="L2200">
        <v>12302</v>
      </c>
    </row>
    <row r="2201" spans="1:12" x14ac:dyDescent="0.25">
      <c r="A2201" s="1">
        <v>44106</v>
      </c>
      <c r="B2201" s="2" t="s">
        <v>29</v>
      </c>
      <c r="C2201">
        <v>10</v>
      </c>
      <c r="D2201">
        <v>8858775</v>
      </c>
      <c r="E2201">
        <v>1018</v>
      </c>
      <c r="F2201">
        <v>47628</v>
      </c>
      <c r="G2201">
        <v>5015</v>
      </c>
      <c r="H2201">
        <v>56.610529999999997</v>
      </c>
      <c r="I2201">
        <v>5</v>
      </c>
      <c r="J2201">
        <v>830</v>
      </c>
      <c r="K2201">
        <v>846</v>
      </c>
      <c r="L2201">
        <v>37796</v>
      </c>
    </row>
    <row r="2202" spans="1:12" hidden="1" x14ac:dyDescent="0.25">
      <c r="A2202" s="1">
        <v>44107</v>
      </c>
      <c r="B2202" s="2" t="s">
        <v>9</v>
      </c>
      <c r="C2202">
        <v>1</v>
      </c>
      <c r="D2202">
        <v>293433</v>
      </c>
      <c r="E2202">
        <v>7</v>
      </c>
      <c r="F2202">
        <v>901</v>
      </c>
      <c r="G2202">
        <v>129</v>
      </c>
      <c r="H2202">
        <v>43.962330000000001</v>
      </c>
      <c r="I2202">
        <v>1</v>
      </c>
      <c r="J2202">
        <v>12</v>
      </c>
      <c r="K2202">
        <v>11</v>
      </c>
      <c r="L2202">
        <v>699</v>
      </c>
    </row>
    <row r="2203" spans="1:12" hidden="1" x14ac:dyDescent="0.25">
      <c r="A2203" s="1">
        <v>44107</v>
      </c>
      <c r="B2203" s="2" t="s">
        <v>10</v>
      </c>
      <c r="C2203">
        <v>2</v>
      </c>
      <c r="D2203">
        <v>560939</v>
      </c>
      <c r="E2203">
        <v>21</v>
      </c>
      <c r="F2203">
        <v>988</v>
      </c>
      <c r="G2203">
        <v>116</v>
      </c>
      <c r="H2203">
        <v>20.67961</v>
      </c>
      <c r="I2203">
        <v>0</v>
      </c>
      <c r="J2203">
        <v>13</v>
      </c>
      <c r="K2203">
        <v>11</v>
      </c>
      <c r="L2203">
        <v>799</v>
      </c>
    </row>
    <row r="2204" spans="1:12" hidden="1" x14ac:dyDescent="0.25">
      <c r="A2204" s="1">
        <v>44107</v>
      </c>
      <c r="B2204" s="2" t="s">
        <v>11</v>
      </c>
      <c r="C2204">
        <v>3</v>
      </c>
      <c r="D2204">
        <v>1677542</v>
      </c>
      <c r="E2204">
        <v>138</v>
      </c>
      <c r="F2204">
        <v>7278</v>
      </c>
      <c r="G2204">
        <v>842</v>
      </c>
      <c r="H2204">
        <v>50.192489999999999</v>
      </c>
      <c r="I2204">
        <v>0</v>
      </c>
      <c r="J2204">
        <v>126</v>
      </c>
      <c r="K2204">
        <v>89</v>
      </c>
      <c r="L2204">
        <v>5832</v>
      </c>
    </row>
    <row r="2205" spans="1:12" hidden="1" x14ac:dyDescent="0.25">
      <c r="A2205" s="1">
        <v>44107</v>
      </c>
      <c r="B2205" s="2" t="s">
        <v>12</v>
      </c>
      <c r="C2205">
        <v>4</v>
      </c>
      <c r="D2205">
        <v>1482095</v>
      </c>
      <c r="E2205">
        <v>125</v>
      </c>
      <c r="F2205">
        <v>7046</v>
      </c>
      <c r="G2205">
        <v>635</v>
      </c>
      <c r="H2205">
        <v>42.844760000000001</v>
      </c>
      <c r="I2205">
        <v>0</v>
      </c>
      <c r="J2205">
        <v>76</v>
      </c>
      <c r="K2205">
        <v>72</v>
      </c>
      <c r="L2205">
        <v>5978</v>
      </c>
    </row>
    <row r="2206" spans="1:12" hidden="1" x14ac:dyDescent="0.25">
      <c r="A2206" s="1">
        <v>44107</v>
      </c>
      <c r="B2206" s="2" t="s">
        <v>13</v>
      </c>
      <c r="C2206">
        <v>5</v>
      </c>
      <c r="D2206">
        <v>555221</v>
      </c>
      <c r="E2206">
        <v>24</v>
      </c>
      <c r="F2206">
        <v>2415</v>
      </c>
      <c r="G2206">
        <v>225</v>
      </c>
      <c r="H2206">
        <v>40.5244</v>
      </c>
      <c r="I2206">
        <v>0</v>
      </c>
      <c r="J2206">
        <v>42</v>
      </c>
      <c r="K2206">
        <v>24</v>
      </c>
      <c r="L2206">
        <v>2012</v>
      </c>
    </row>
    <row r="2207" spans="1:12" hidden="1" x14ac:dyDescent="0.25">
      <c r="A2207" s="1">
        <v>44107</v>
      </c>
      <c r="B2207" s="2" t="s">
        <v>14</v>
      </c>
      <c r="C2207">
        <v>6</v>
      </c>
      <c r="D2207">
        <v>1243052</v>
      </c>
      <c r="E2207">
        <v>37</v>
      </c>
      <c r="F2207">
        <v>3714</v>
      </c>
      <c r="G2207">
        <v>254</v>
      </c>
      <c r="H2207">
        <v>20.433579999999999</v>
      </c>
      <c r="I2207">
        <v>0</v>
      </c>
      <c r="J2207">
        <v>170</v>
      </c>
      <c r="K2207">
        <v>37</v>
      </c>
      <c r="L2207">
        <v>3122</v>
      </c>
    </row>
    <row r="2208" spans="1:12" hidden="1" x14ac:dyDescent="0.25">
      <c r="A2208" s="1">
        <v>44107</v>
      </c>
      <c r="B2208" s="2" t="s">
        <v>15</v>
      </c>
      <c r="C2208">
        <v>7</v>
      </c>
      <c r="D2208">
        <v>754705</v>
      </c>
      <c r="E2208">
        <v>74</v>
      </c>
      <c r="F2208">
        <v>6419</v>
      </c>
      <c r="G2208">
        <v>482</v>
      </c>
      <c r="H2208">
        <v>63.866010000000003</v>
      </c>
      <c r="I2208">
        <v>0</v>
      </c>
      <c r="J2208">
        <v>109</v>
      </c>
      <c r="K2208">
        <v>45</v>
      </c>
      <c r="L2208">
        <v>5630</v>
      </c>
    </row>
    <row r="2209" spans="1:12" hidden="1" x14ac:dyDescent="0.25">
      <c r="A2209" s="1">
        <v>44107</v>
      </c>
      <c r="B2209" s="2" t="s">
        <v>16</v>
      </c>
      <c r="C2209">
        <v>8</v>
      </c>
      <c r="D2209">
        <v>394297</v>
      </c>
      <c r="E2209">
        <v>36</v>
      </c>
      <c r="F2209">
        <v>2063</v>
      </c>
      <c r="G2209">
        <v>214</v>
      </c>
      <c r="H2209">
        <v>54.273809999999997</v>
      </c>
      <c r="I2209">
        <v>1</v>
      </c>
      <c r="J2209">
        <v>23</v>
      </c>
      <c r="K2209">
        <v>26</v>
      </c>
      <c r="L2209">
        <v>1737</v>
      </c>
    </row>
    <row r="2210" spans="1:12" hidden="1" x14ac:dyDescent="0.25">
      <c r="A2210" s="1">
        <v>44107</v>
      </c>
      <c r="B2210" s="2" t="s">
        <v>17</v>
      </c>
      <c r="C2210">
        <v>9</v>
      </c>
      <c r="D2210">
        <v>1897491</v>
      </c>
      <c r="E2210">
        <v>253</v>
      </c>
      <c r="F2210">
        <v>17519</v>
      </c>
      <c r="G2210">
        <v>2374</v>
      </c>
      <c r="H2210">
        <v>125.1126</v>
      </c>
      <c r="I2210">
        <v>2</v>
      </c>
      <c r="J2210">
        <v>263</v>
      </c>
      <c r="K2210">
        <v>264</v>
      </c>
      <c r="L2210">
        <v>12566</v>
      </c>
    </row>
    <row r="2211" spans="1:12" x14ac:dyDescent="0.25">
      <c r="A2211" s="1">
        <v>44107</v>
      </c>
      <c r="B2211" s="2" t="s">
        <v>29</v>
      </c>
      <c r="C2211">
        <v>10</v>
      </c>
      <c r="D2211">
        <v>8858775</v>
      </c>
      <c r="E2211">
        <v>715</v>
      </c>
      <c r="F2211">
        <v>48343</v>
      </c>
      <c r="G2211">
        <v>5271</v>
      </c>
      <c r="H2211">
        <v>59.500320000000002</v>
      </c>
      <c r="I2211">
        <v>4</v>
      </c>
      <c r="J2211">
        <v>834</v>
      </c>
      <c r="K2211">
        <v>579</v>
      </c>
      <c r="L2211">
        <v>38375</v>
      </c>
    </row>
    <row r="2212" spans="1:12" hidden="1" x14ac:dyDescent="0.25">
      <c r="A2212" s="1">
        <v>44108</v>
      </c>
      <c r="B2212" s="2" t="s">
        <v>9</v>
      </c>
      <c r="C2212">
        <v>1</v>
      </c>
      <c r="D2212">
        <v>293433</v>
      </c>
      <c r="E2212">
        <v>15</v>
      </c>
      <c r="F2212">
        <v>916</v>
      </c>
      <c r="G2212">
        <v>123</v>
      </c>
      <c r="H2212">
        <v>41.917580000000001</v>
      </c>
      <c r="I2212">
        <v>0</v>
      </c>
      <c r="J2212">
        <v>12</v>
      </c>
      <c r="K2212">
        <v>3</v>
      </c>
      <c r="L2212">
        <v>702</v>
      </c>
    </row>
    <row r="2213" spans="1:12" hidden="1" x14ac:dyDescent="0.25">
      <c r="A2213" s="1">
        <v>44108</v>
      </c>
      <c r="B2213" s="2" t="s">
        <v>10</v>
      </c>
      <c r="C2213">
        <v>2</v>
      </c>
      <c r="D2213">
        <v>560939</v>
      </c>
      <c r="E2213">
        <v>12</v>
      </c>
      <c r="F2213">
        <v>1000</v>
      </c>
      <c r="G2213">
        <v>118</v>
      </c>
      <c r="H2213">
        <v>21.036159999999999</v>
      </c>
      <c r="I2213">
        <v>0</v>
      </c>
      <c r="J2213">
        <v>13</v>
      </c>
      <c r="K2213">
        <v>7</v>
      </c>
      <c r="L2213">
        <v>806</v>
      </c>
    </row>
    <row r="2214" spans="1:12" hidden="1" x14ac:dyDescent="0.25">
      <c r="A2214" s="1">
        <v>44108</v>
      </c>
      <c r="B2214" s="2" t="s">
        <v>11</v>
      </c>
      <c r="C2214">
        <v>3</v>
      </c>
      <c r="D2214">
        <v>1677542</v>
      </c>
      <c r="E2214">
        <v>107</v>
      </c>
      <c r="F2214">
        <v>7385</v>
      </c>
      <c r="G2214">
        <v>880</v>
      </c>
      <c r="H2214">
        <v>52.457700000000003</v>
      </c>
      <c r="I2214">
        <v>2</v>
      </c>
      <c r="J2214">
        <v>128</v>
      </c>
      <c r="K2214">
        <v>91</v>
      </c>
      <c r="L2214">
        <v>5923</v>
      </c>
    </row>
    <row r="2215" spans="1:12" hidden="1" x14ac:dyDescent="0.25">
      <c r="A2215" s="1">
        <v>44108</v>
      </c>
      <c r="B2215" s="2" t="s">
        <v>12</v>
      </c>
      <c r="C2215">
        <v>4</v>
      </c>
      <c r="D2215">
        <v>1482095</v>
      </c>
      <c r="E2215">
        <v>87</v>
      </c>
      <c r="F2215">
        <v>7133</v>
      </c>
      <c r="G2215">
        <v>707</v>
      </c>
      <c r="H2215">
        <v>47.702739999999999</v>
      </c>
      <c r="I2215">
        <v>0</v>
      </c>
      <c r="J2215">
        <v>76</v>
      </c>
      <c r="K2215">
        <v>45</v>
      </c>
      <c r="L2215">
        <v>6023</v>
      </c>
    </row>
    <row r="2216" spans="1:12" hidden="1" x14ac:dyDescent="0.25">
      <c r="A2216" s="1">
        <v>44108</v>
      </c>
      <c r="B2216" s="2" t="s">
        <v>13</v>
      </c>
      <c r="C2216">
        <v>5</v>
      </c>
      <c r="D2216">
        <v>555221</v>
      </c>
      <c r="E2216">
        <v>38</v>
      </c>
      <c r="F2216">
        <v>2453</v>
      </c>
      <c r="G2216">
        <v>229</v>
      </c>
      <c r="H2216">
        <v>41.244840000000003</v>
      </c>
      <c r="I2216">
        <v>0</v>
      </c>
      <c r="J2216">
        <v>42</v>
      </c>
      <c r="K2216">
        <v>33</v>
      </c>
      <c r="L2216">
        <v>2045</v>
      </c>
    </row>
    <row r="2217" spans="1:12" hidden="1" x14ac:dyDescent="0.25">
      <c r="A2217" s="1">
        <v>44108</v>
      </c>
      <c r="B2217" s="2" t="s">
        <v>14</v>
      </c>
      <c r="C2217">
        <v>6</v>
      </c>
      <c r="D2217">
        <v>1243052</v>
      </c>
      <c r="E2217">
        <v>57</v>
      </c>
      <c r="F2217">
        <v>3771</v>
      </c>
      <c r="G2217">
        <v>265</v>
      </c>
      <c r="H2217">
        <v>21.3185</v>
      </c>
      <c r="I2217">
        <v>2</v>
      </c>
      <c r="J2217">
        <v>172</v>
      </c>
      <c r="K2217">
        <v>24</v>
      </c>
      <c r="L2217">
        <v>3146</v>
      </c>
    </row>
    <row r="2218" spans="1:12" hidden="1" x14ac:dyDescent="0.25">
      <c r="A2218" s="1">
        <v>44108</v>
      </c>
      <c r="B2218" s="2" t="s">
        <v>15</v>
      </c>
      <c r="C2218">
        <v>7</v>
      </c>
      <c r="D2218">
        <v>754705</v>
      </c>
      <c r="E2218">
        <v>94</v>
      </c>
      <c r="F2218">
        <v>6513</v>
      </c>
      <c r="G2218">
        <v>504</v>
      </c>
      <c r="H2218">
        <v>66.781059999999997</v>
      </c>
      <c r="I2218">
        <v>0</v>
      </c>
      <c r="J2218">
        <v>109</v>
      </c>
      <c r="K2218">
        <v>46</v>
      </c>
      <c r="L2218">
        <v>5676</v>
      </c>
    </row>
    <row r="2219" spans="1:12" hidden="1" x14ac:dyDescent="0.25">
      <c r="A2219" s="1">
        <v>44108</v>
      </c>
      <c r="B2219" s="2" t="s">
        <v>16</v>
      </c>
      <c r="C2219">
        <v>8</v>
      </c>
      <c r="D2219">
        <v>394297</v>
      </c>
      <c r="E2219">
        <v>40</v>
      </c>
      <c r="F2219">
        <v>2103</v>
      </c>
      <c r="G2219">
        <v>227</v>
      </c>
      <c r="H2219">
        <v>57.570819999999998</v>
      </c>
      <c r="I2219">
        <v>1</v>
      </c>
      <c r="J2219">
        <v>24</v>
      </c>
      <c r="K2219">
        <v>21</v>
      </c>
      <c r="L2219">
        <v>1758</v>
      </c>
    </row>
    <row r="2220" spans="1:12" hidden="1" x14ac:dyDescent="0.25">
      <c r="A2220" s="1">
        <v>44108</v>
      </c>
      <c r="B2220" s="2" t="s">
        <v>17</v>
      </c>
      <c r="C2220">
        <v>9</v>
      </c>
      <c r="D2220">
        <v>1897491</v>
      </c>
      <c r="E2220">
        <v>282</v>
      </c>
      <c r="F2220">
        <v>17801</v>
      </c>
      <c r="G2220">
        <v>2347</v>
      </c>
      <c r="H2220">
        <v>123.6897</v>
      </c>
      <c r="I2220">
        <v>3</v>
      </c>
      <c r="J2220">
        <v>266</v>
      </c>
      <c r="K2220">
        <v>158</v>
      </c>
      <c r="L2220">
        <v>12724</v>
      </c>
    </row>
    <row r="2221" spans="1:12" x14ac:dyDescent="0.25">
      <c r="A2221" s="1">
        <v>44108</v>
      </c>
      <c r="B2221" s="2" t="s">
        <v>29</v>
      </c>
      <c r="C2221">
        <v>10</v>
      </c>
      <c r="D2221">
        <v>8858775</v>
      </c>
      <c r="E2221">
        <v>732</v>
      </c>
      <c r="F2221">
        <v>49075</v>
      </c>
      <c r="G2221">
        <v>5400</v>
      </c>
      <c r="H2221">
        <v>60.956510000000002</v>
      </c>
      <c r="I2221">
        <v>8</v>
      </c>
      <c r="J2221">
        <v>842</v>
      </c>
      <c r="K2221">
        <v>428</v>
      </c>
      <c r="L2221">
        <v>38803</v>
      </c>
    </row>
    <row r="2222" spans="1:12" hidden="1" x14ac:dyDescent="0.25">
      <c r="A2222" s="1">
        <v>44109</v>
      </c>
      <c r="B2222" s="2" t="s">
        <v>9</v>
      </c>
      <c r="C2222">
        <v>1</v>
      </c>
      <c r="D2222">
        <v>293433</v>
      </c>
      <c r="E2222">
        <v>47</v>
      </c>
      <c r="F2222">
        <v>963</v>
      </c>
      <c r="G2222">
        <v>131</v>
      </c>
      <c r="H2222">
        <v>44.643920000000001</v>
      </c>
      <c r="I2222">
        <v>0</v>
      </c>
      <c r="J2222">
        <v>12</v>
      </c>
      <c r="K2222">
        <v>14</v>
      </c>
      <c r="L2222">
        <v>716</v>
      </c>
    </row>
    <row r="2223" spans="1:12" hidden="1" x14ac:dyDescent="0.25">
      <c r="A2223" s="1">
        <v>44109</v>
      </c>
      <c r="B2223" s="2" t="s">
        <v>10</v>
      </c>
      <c r="C2223">
        <v>2</v>
      </c>
      <c r="D2223">
        <v>560939</v>
      </c>
      <c r="E2223">
        <v>16</v>
      </c>
      <c r="F2223">
        <v>1016</v>
      </c>
      <c r="G2223">
        <v>123</v>
      </c>
      <c r="H2223">
        <v>21.927520000000001</v>
      </c>
      <c r="I2223">
        <v>0</v>
      </c>
      <c r="J2223">
        <v>13</v>
      </c>
      <c r="K2223">
        <v>13</v>
      </c>
      <c r="L2223">
        <v>819</v>
      </c>
    </row>
    <row r="2224" spans="1:12" hidden="1" x14ac:dyDescent="0.25">
      <c r="A2224" s="1">
        <v>44109</v>
      </c>
      <c r="B2224" s="2" t="s">
        <v>11</v>
      </c>
      <c r="C2224">
        <v>3</v>
      </c>
      <c r="D2224">
        <v>1677542</v>
      </c>
      <c r="E2224">
        <v>145</v>
      </c>
      <c r="F2224">
        <v>7530</v>
      </c>
      <c r="G2224">
        <v>877</v>
      </c>
      <c r="H2224">
        <v>52.278869999999998</v>
      </c>
      <c r="I2224">
        <v>2</v>
      </c>
      <c r="J2224">
        <v>130</v>
      </c>
      <c r="K2224">
        <v>114</v>
      </c>
      <c r="L2224">
        <v>6037</v>
      </c>
    </row>
    <row r="2225" spans="1:12" hidden="1" x14ac:dyDescent="0.25">
      <c r="A2225" s="1">
        <v>44109</v>
      </c>
      <c r="B2225" s="2" t="s">
        <v>12</v>
      </c>
      <c r="C2225">
        <v>4</v>
      </c>
      <c r="D2225">
        <v>1482095</v>
      </c>
      <c r="E2225">
        <v>119</v>
      </c>
      <c r="F2225">
        <v>7252</v>
      </c>
      <c r="G2225">
        <v>741</v>
      </c>
      <c r="H2225">
        <v>49.9968</v>
      </c>
      <c r="I2225">
        <v>0</v>
      </c>
      <c r="J2225">
        <v>76</v>
      </c>
      <c r="K2225">
        <v>74</v>
      </c>
      <c r="L2225">
        <v>6097</v>
      </c>
    </row>
    <row r="2226" spans="1:12" hidden="1" x14ac:dyDescent="0.25">
      <c r="A2226" s="1">
        <v>44109</v>
      </c>
      <c r="B2226" s="2" t="s">
        <v>13</v>
      </c>
      <c r="C2226">
        <v>5</v>
      </c>
      <c r="D2226">
        <v>555221</v>
      </c>
      <c r="E2226">
        <v>45</v>
      </c>
      <c r="F2226">
        <v>2498</v>
      </c>
      <c r="G2226">
        <v>251</v>
      </c>
      <c r="H2226">
        <v>45.20722</v>
      </c>
      <c r="I2226">
        <v>1</v>
      </c>
      <c r="J2226">
        <v>43</v>
      </c>
      <c r="K2226">
        <v>27</v>
      </c>
      <c r="L2226">
        <v>2072</v>
      </c>
    </row>
    <row r="2227" spans="1:12" hidden="1" x14ac:dyDescent="0.25">
      <c r="A2227" s="1">
        <v>44109</v>
      </c>
      <c r="B2227" s="2" t="s">
        <v>14</v>
      </c>
      <c r="C2227">
        <v>6</v>
      </c>
      <c r="D2227">
        <v>1243052</v>
      </c>
      <c r="E2227">
        <v>31</v>
      </c>
      <c r="F2227">
        <v>3802</v>
      </c>
      <c r="G2227">
        <v>274</v>
      </c>
      <c r="H2227">
        <v>22.04252</v>
      </c>
      <c r="I2227">
        <v>3</v>
      </c>
      <c r="J2227">
        <v>175</v>
      </c>
      <c r="K2227">
        <v>52</v>
      </c>
      <c r="L2227">
        <v>3198</v>
      </c>
    </row>
    <row r="2228" spans="1:12" hidden="1" x14ac:dyDescent="0.25">
      <c r="A2228" s="1">
        <v>44109</v>
      </c>
      <c r="B2228" s="2" t="s">
        <v>15</v>
      </c>
      <c r="C2228">
        <v>7</v>
      </c>
      <c r="D2228">
        <v>754705</v>
      </c>
      <c r="E2228">
        <v>71</v>
      </c>
      <c r="F2228">
        <v>6584</v>
      </c>
      <c r="G2228">
        <v>565</v>
      </c>
      <c r="H2228">
        <v>74.863690000000005</v>
      </c>
      <c r="I2228">
        <v>0</v>
      </c>
      <c r="J2228">
        <v>109</v>
      </c>
      <c r="K2228">
        <v>53</v>
      </c>
      <c r="L2228">
        <v>5729</v>
      </c>
    </row>
    <row r="2229" spans="1:12" hidden="1" x14ac:dyDescent="0.25">
      <c r="A2229" s="1">
        <v>44109</v>
      </c>
      <c r="B2229" s="2" t="s">
        <v>16</v>
      </c>
      <c r="C2229">
        <v>8</v>
      </c>
      <c r="D2229">
        <v>394297</v>
      </c>
      <c r="E2229">
        <v>29</v>
      </c>
      <c r="F2229">
        <v>2132</v>
      </c>
      <c r="G2229">
        <v>250</v>
      </c>
      <c r="H2229">
        <v>63.403979999999997</v>
      </c>
      <c r="I2229">
        <v>0</v>
      </c>
      <c r="J2229">
        <v>24</v>
      </c>
      <c r="K2229">
        <v>25</v>
      </c>
      <c r="L2229">
        <v>1783</v>
      </c>
    </row>
    <row r="2230" spans="1:12" hidden="1" x14ac:dyDescent="0.25">
      <c r="A2230" s="1">
        <v>44109</v>
      </c>
      <c r="B2230" s="2" t="s">
        <v>17</v>
      </c>
      <c r="C2230">
        <v>9</v>
      </c>
      <c r="D2230">
        <v>1897491</v>
      </c>
      <c r="E2230">
        <v>422</v>
      </c>
      <c r="F2230">
        <v>18223</v>
      </c>
      <c r="G2230">
        <v>2371</v>
      </c>
      <c r="H2230">
        <v>124.9545</v>
      </c>
      <c r="I2230">
        <v>1</v>
      </c>
      <c r="J2230">
        <v>267</v>
      </c>
      <c r="K2230">
        <v>204</v>
      </c>
      <c r="L2230">
        <v>12928</v>
      </c>
    </row>
    <row r="2231" spans="1:12" x14ac:dyDescent="0.25">
      <c r="A2231" s="1">
        <v>44109</v>
      </c>
      <c r="B2231" s="2" t="s">
        <v>29</v>
      </c>
      <c r="C2231">
        <v>10</v>
      </c>
      <c r="D2231">
        <v>8858775</v>
      </c>
      <c r="E2231">
        <v>925</v>
      </c>
      <c r="F2231">
        <v>50000</v>
      </c>
      <c r="G2231">
        <v>5583</v>
      </c>
      <c r="H2231">
        <v>63.022260000000003</v>
      </c>
      <c r="I2231">
        <v>7</v>
      </c>
      <c r="J2231">
        <v>849</v>
      </c>
      <c r="K2231">
        <v>576</v>
      </c>
      <c r="L2231">
        <v>39379</v>
      </c>
    </row>
    <row r="2232" spans="1:12" hidden="1" x14ac:dyDescent="0.25">
      <c r="A2232" s="1">
        <v>44110</v>
      </c>
      <c r="B2232" s="2" t="s">
        <v>9</v>
      </c>
      <c r="C2232">
        <v>1</v>
      </c>
      <c r="D2232">
        <v>293433</v>
      </c>
      <c r="E2232">
        <v>21</v>
      </c>
      <c r="F2232">
        <v>984</v>
      </c>
      <c r="G2232">
        <v>152</v>
      </c>
      <c r="H2232">
        <v>51.800579999999997</v>
      </c>
      <c r="I2232">
        <v>0</v>
      </c>
      <c r="J2232">
        <v>12</v>
      </c>
      <c r="K2232">
        <v>7</v>
      </c>
      <c r="L2232">
        <v>723</v>
      </c>
    </row>
    <row r="2233" spans="1:12" hidden="1" x14ac:dyDescent="0.25">
      <c r="A2233" s="1">
        <v>44110</v>
      </c>
      <c r="B2233" s="2" t="s">
        <v>10</v>
      </c>
      <c r="C2233">
        <v>2</v>
      </c>
      <c r="D2233">
        <v>560939</v>
      </c>
      <c r="E2233">
        <v>19</v>
      </c>
      <c r="F2233">
        <v>1035</v>
      </c>
      <c r="G2233">
        <v>121</v>
      </c>
      <c r="H2233">
        <v>21.570969999999999</v>
      </c>
      <c r="I2233">
        <v>0</v>
      </c>
      <c r="J2233">
        <v>13</v>
      </c>
      <c r="K2233">
        <v>11</v>
      </c>
      <c r="L2233">
        <v>830</v>
      </c>
    </row>
    <row r="2234" spans="1:12" hidden="1" x14ac:dyDescent="0.25">
      <c r="A2234" s="1">
        <v>44110</v>
      </c>
      <c r="B2234" s="2" t="s">
        <v>11</v>
      </c>
      <c r="C2234">
        <v>3</v>
      </c>
      <c r="D2234">
        <v>1677542</v>
      </c>
      <c r="E2234">
        <v>194</v>
      </c>
      <c r="F2234">
        <v>7724</v>
      </c>
      <c r="G2234">
        <v>930</v>
      </c>
      <c r="H2234">
        <v>55.43826</v>
      </c>
      <c r="I2234">
        <v>1</v>
      </c>
      <c r="J2234">
        <v>131</v>
      </c>
      <c r="K2234">
        <v>103</v>
      </c>
      <c r="L2234">
        <v>6140</v>
      </c>
    </row>
    <row r="2235" spans="1:12" hidden="1" x14ac:dyDescent="0.25">
      <c r="A2235" s="1">
        <v>44110</v>
      </c>
      <c r="B2235" s="2" t="s">
        <v>12</v>
      </c>
      <c r="C2235">
        <v>4</v>
      </c>
      <c r="D2235">
        <v>1482095</v>
      </c>
      <c r="E2235">
        <v>135</v>
      </c>
      <c r="F2235">
        <v>7387</v>
      </c>
      <c r="G2235">
        <v>769</v>
      </c>
      <c r="H2235">
        <v>51.886009999999999</v>
      </c>
      <c r="I2235">
        <v>1</v>
      </c>
      <c r="J2235">
        <v>77</v>
      </c>
      <c r="K2235">
        <v>93</v>
      </c>
      <c r="L2235">
        <v>6190</v>
      </c>
    </row>
    <row r="2236" spans="1:12" hidden="1" x14ac:dyDescent="0.25">
      <c r="A2236" s="1">
        <v>44110</v>
      </c>
      <c r="B2236" s="2" t="s">
        <v>13</v>
      </c>
      <c r="C2236">
        <v>5</v>
      </c>
      <c r="D2236">
        <v>555221</v>
      </c>
      <c r="E2236">
        <v>45</v>
      </c>
      <c r="F2236">
        <v>2543</v>
      </c>
      <c r="G2236">
        <v>272</v>
      </c>
      <c r="H2236">
        <v>48.9895</v>
      </c>
      <c r="I2236">
        <v>0</v>
      </c>
      <c r="J2236">
        <v>43</v>
      </c>
      <c r="K2236">
        <v>24</v>
      </c>
      <c r="L2236">
        <v>2096</v>
      </c>
    </row>
    <row r="2237" spans="1:12" hidden="1" x14ac:dyDescent="0.25">
      <c r="A2237" s="1">
        <v>44110</v>
      </c>
      <c r="B2237" s="2" t="s">
        <v>14</v>
      </c>
      <c r="C2237">
        <v>6</v>
      </c>
      <c r="D2237">
        <v>1243052</v>
      </c>
      <c r="E2237">
        <v>58</v>
      </c>
      <c r="F2237">
        <v>3860</v>
      </c>
      <c r="G2237">
        <v>271</v>
      </c>
      <c r="H2237">
        <v>21.801179999999999</v>
      </c>
      <c r="I2237">
        <v>1</v>
      </c>
      <c r="J2237">
        <v>176</v>
      </c>
      <c r="K2237">
        <v>28</v>
      </c>
      <c r="L2237">
        <v>3226</v>
      </c>
    </row>
    <row r="2238" spans="1:12" hidden="1" x14ac:dyDescent="0.25">
      <c r="A2238" s="1">
        <v>44110</v>
      </c>
      <c r="B2238" s="2" t="s">
        <v>15</v>
      </c>
      <c r="C2238">
        <v>7</v>
      </c>
      <c r="D2238">
        <v>754705</v>
      </c>
      <c r="E2238">
        <v>132</v>
      </c>
      <c r="F2238">
        <v>6716</v>
      </c>
      <c r="G2238">
        <v>579</v>
      </c>
      <c r="H2238">
        <v>76.718720000000005</v>
      </c>
      <c r="I2238">
        <v>1</v>
      </c>
      <c r="J2238">
        <v>110</v>
      </c>
      <c r="K2238">
        <v>59</v>
      </c>
      <c r="L2238">
        <v>5788</v>
      </c>
    </row>
    <row r="2239" spans="1:12" hidden="1" x14ac:dyDescent="0.25">
      <c r="A2239" s="1">
        <v>44110</v>
      </c>
      <c r="B2239" s="2" t="s">
        <v>16</v>
      </c>
      <c r="C2239">
        <v>8</v>
      </c>
      <c r="D2239">
        <v>394297</v>
      </c>
      <c r="E2239">
        <v>41</v>
      </c>
      <c r="F2239">
        <v>2173</v>
      </c>
      <c r="G2239">
        <v>246</v>
      </c>
      <c r="H2239">
        <v>62.389519999999997</v>
      </c>
      <c r="I2239">
        <v>0</v>
      </c>
      <c r="J2239">
        <v>24</v>
      </c>
      <c r="K2239">
        <v>23</v>
      </c>
      <c r="L2239">
        <v>1806</v>
      </c>
    </row>
    <row r="2240" spans="1:12" hidden="1" x14ac:dyDescent="0.25">
      <c r="A2240" s="1">
        <v>44110</v>
      </c>
      <c r="B2240" s="2" t="s">
        <v>17</v>
      </c>
      <c r="C2240">
        <v>9</v>
      </c>
      <c r="D2240">
        <v>1897491</v>
      </c>
      <c r="E2240">
        <v>439</v>
      </c>
      <c r="F2240">
        <v>18662</v>
      </c>
      <c r="G2240">
        <v>2438</v>
      </c>
      <c r="H2240">
        <v>128.4855</v>
      </c>
      <c r="I2240">
        <v>3</v>
      </c>
      <c r="J2240">
        <v>270</v>
      </c>
      <c r="K2240">
        <v>306</v>
      </c>
      <c r="L2240">
        <v>13234</v>
      </c>
    </row>
    <row r="2241" spans="1:12" x14ac:dyDescent="0.25">
      <c r="A2241" s="1">
        <v>44110</v>
      </c>
      <c r="B2241" s="2" t="s">
        <v>29</v>
      </c>
      <c r="C2241">
        <v>10</v>
      </c>
      <c r="D2241">
        <v>8858775</v>
      </c>
      <c r="E2241">
        <v>1084</v>
      </c>
      <c r="F2241">
        <v>51084</v>
      </c>
      <c r="G2241">
        <v>5778</v>
      </c>
      <c r="H2241">
        <v>65.223460000000003</v>
      </c>
      <c r="I2241">
        <v>7</v>
      </c>
      <c r="J2241">
        <v>856</v>
      </c>
      <c r="K2241">
        <v>654</v>
      </c>
      <c r="L2241">
        <v>40033</v>
      </c>
    </row>
    <row r="2242" spans="1:12" hidden="1" x14ac:dyDescent="0.25">
      <c r="A2242" s="1">
        <v>44111</v>
      </c>
      <c r="B2242" s="2" t="s">
        <v>9</v>
      </c>
      <c r="C2242">
        <v>1</v>
      </c>
      <c r="D2242">
        <v>293433</v>
      </c>
      <c r="E2242">
        <v>27</v>
      </c>
      <c r="F2242">
        <v>1011</v>
      </c>
      <c r="G2242">
        <v>158</v>
      </c>
      <c r="H2242">
        <v>53.84534</v>
      </c>
      <c r="I2242">
        <v>0</v>
      </c>
      <c r="J2242">
        <v>12</v>
      </c>
      <c r="K2242">
        <v>22</v>
      </c>
      <c r="L2242">
        <v>745</v>
      </c>
    </row>
    <row r="2243" spans="1:12" hidden="1" x14ac:dyDescent="0.25">
      <c r="A2243" s="1">
        <v>44111</v>
      </c>
      <c r="B2243" s="2" t="s">
        <v>10</v>
      </c>
      <c r="C2243">
        <v>2</v>
      </c>
      <c r="D2243">
        <v>560939</v>
      </c>
      <c r="E2243">
        <v>31</v>
      </c>
      <c r="F2243">
        <v>1066</v>
      </c>
      <c r="G2243">
        <v>118</v>
      </c>
      <c r="H2243">
        <v>21.036159999999999</v>
      </c>
      <c r="I2243">
        <v>0</v>
      </c>
      <c r="J2243">
        <v>13</v>
      </c>
      <c r="K2243">
        <v>23</v>
      </c>
      <c r="L2243">
        <v>853</v>
      </c>
    </row>
    <row r="2244" spans="1:12" hidden="1" x14ac:dyDescent="0.25">
      <c r="A2244" s="1">
        <v>44111</v>
      </c>
      <c r="B2244" s="2" t="s">
        <v>11</v>
      </c>
      <c r="C2244">
        <v>3</v>
      </c>
      <c r="D2244">
        <v>1677542</v>
      </c>
      <c r="E2244">
        <v>199</v>
      </c>
      <c r="F2244">
        <v>7923</v>
      </c>
      <c r="G2244">
        <v>994</v>
      </c>
      <c r="H2244">
        <v>59.253360000000001</v>
      </c>
      <c r="I2244">
        <v>1</v>
      </c>
      <c r="J2244">
        <v>132</v>
      </c>
      <c r="K2244">
        <v>81</v>
      </c>
      <c r="L2244">
        <v>6221</v>
      </c>
    </row>
    <row r="2245" spans="1:12" hidden="1" x14ac:dyDescent="0.25">
      <c r="A2245" s="1">
        <v>44111</v>
      </c>
      <c r="B2245" s="2" t="s">
        <v>12</v>
      </c>
      <c r="C2245">
        <v>4</v>
      </c>
      <c r="D2245">
        <v>1482095</v>
      </c>
      <c r="E2245">
        <v>144</v>
      </c>
      <c r="F2245">
        <v>7531</v>
      </c>
      <c r="G2245">
        <v>807</v>
      </c>
      <c r="H2245">
        <v>54.449950000000001</v>
      </c>
      <c r="I2245">
        <v>0</v>
      </c>
      <c r="J2245">
        <v>77</v>
      </c>
      <c r="K2245">
        <v>66</v>
      </c>
      <c r="L2245">
        <v>6256</v>
      </c>
    </row>
    <row r="2246" spans="1:12" hidden="1" x14ac:dyDescent="0.25">
      <c r="A2246" s="1">
        <v>44111</v>
      </c>
      <c r="B2246" s="2" t="s">
        <v>13</v>
      </c>
      <c r="C2246">
        <v>5</v>
      </c>
      <c r="D2246">
        <v>555221</v>
      </c>
      <c r="E2246">
        <v>53</v>
      </c>
      <c r="F2246">
        <v>2596</v>
      </c>
      <c r="G2246">
        <v>269</v>
      </c>
      <c r="H2246">
        <v>48.449179999999998</v>
      </c>
      <c r="I2246">
        <v>0</v>
      </c>
      <c r="J2246">
        <v>43</v>
      </c>
      <c r="K2246">
        <v>19</v>
      </c>
      <c r="L2246">
        <v>2115</v>
      </c>
    </row>
    <row r="2247" spans="1:12" hidden="1" x14ac:dyDescent="0.25">
      <c r="A2247" s="1">
        <v>44111</v>
      </c>
      <c r="B2247" s="2" t="s">
        <v>14</v>
      </c>
      <c r="C2247">
        <v>6</v>
      </c>
      <c r="D2247">
        <v>1243052</v>
      </c>
      <c r="E2247">
        <v>63</v>
      </c>
      <c r="F2247">
        <v>3923</v>
      </c>
      <c r="G2247">
        <v>305</v>
      </c>
      <c r="H2247">
        <v>24.536380000000001</v>
      </c>
      <c r="I2247">
        <v>0</v>
      </c>
      <c r="J2247">
        <v>176</v>
      </c>
      <c r="K2247">
        <v>39</v>
      </c>
      <c r="L2247">
        <v>3265</v>
      </c>
    </row>
    <row r="2248" spans="1:12" hidden="1" x14ac:dyDescent="0.25">
      <c r="A2248" s="1">
        <v>44111</v>
      </c>
      <c r="B2248" s="2" t="s">
        <v>15</v>
      </c>
      <c r="C2248">
        <v>7</v>
      </c>
      <c r="D2248">
        <v>754705</v>
      </c>
      <c r="E2248">
        <v>91</v>
      </c>
      <c r="F2248">
        <v>6807</v>
      </c>
      <c r="G2248">
        <v>644</v>
      </c>
      <c r="H2248">
        <v>85.33135</v>
      </c>
      <c r="I2248">
        <v>0</v>
      </c>
      <c r="J2248">
        <v>110</v>
      </c>
      <c r="K2248">
        <v>37</v>
      </c>
      <c r="L2248">
        <v>5825</v>
      </c>
    </row>
    <row r="2249" spans="1:12" hidden="1" x14ac:dyDescent="0.25">
      <c r="A2249" s="1">
        <v>44111</v>
      </c>
      <c r="B2249" s="2" t="s">
        <v>16</v>
      </c>
      <c r="C2249">
        <v>8</v>
      </c>
      <c r="D2249">
        <v>394297</v>
      </c>
      <c r="E2249">
        <v>38</v>
      </c>
      <c r="F2249">
        <v>2211</v>
      </c>
      <c r="G2249">
        <v>272</v>
      </c>
      <c r="H2249">
        <v>68.983540000000005</v>
      </c>
      <c r="I2249">
        <v>0</v>
      </c>
      <c r="J2249">
        <v>24</v>
      </c>
      <c r="K2249">
        <v>20</v>
      </c>
      <c r="L2249">
        <v>1826</v>
      </c>
    </row>
    <row r="2250" spans="1:12" hidden="1" x14ac:dyDescent="0.25">
      <c r="A2250" s="1">
        <v>44111</v>
      </c>
      <c r="B2250" s="2" t="s">
        <v>17</v>
      </c>
      <c r="C2250">
        <v>9</v>
      </c>
      <c r="D2250">
        <v>1897491</v>
      </c>
      <c r="E2250">
        <v>623</v>
      </c>
      <c r="F2250">
        <v>19285</v>
      </c>
      <c r="G2250">
        <v>2552</v>
      </c>
      <c r="H2250">
        <v>134.49340000000001</v>
      </c>
      <c r="I2250">
        <v>4</v>
      </c>
      <c r="J2250">
        <v>274</v>
      </c>
      <c r="K2250">
        <v>386</v>
      </c>
      <c r="L2250">
        <v>13620</v>
      </c>
    </row>
    <row r="2251" spans="1:12" x14ac:dyDescent="0.25">
      <c r="A2251" s="1">
        <v>44111</v>
      </c>
      <c r="B2251" s="2" t="s">
        <v>29</v>
      </c>
      <c r="C2251">
        <v>10</v>
      </c>
      <c r="D2251">
        <v>8858775</v>
      </c>
      <c r="E2251">
        <v>1269</v>
      </c>
      <c r="F2251">
        <v>52353</v>
      </c>
      <c r="G2251">
        <v>6119</v>
      </c>
      <c r="H2251">
        <v>69.072749999999999</v>
      </c>
      <c r="I2251">
        <v>5</v>
      </c>
      <c r="J2251">
        <v>861</v>
      </c>
      <c r="K2251">
        <v>693</v>
      </c>
      <c r="L2251">
        <v>40726</v>
      </c>
    </row>
    <row r="2252" spans="1:12" hidden="1" x14ac:dyDescent="0.25">
      <c r="A2252" s="1">
        <v>44112</v>
      </c>
      <c r="B2252" s="2" t="s">
        <v>9</v>
      </c>
      <c r="C2252">
        <v>1</v>
      </c>
      <c r="D2252">
        <v>293433</v>
      </c>
      <c r="E2252">
        <v>23</v>
      </c>
      <c r="F2252">
        <v>1034</v>
      </c>
      <c r="G2252">
        <v>154</v>
      </c>
      <c r="H2252">
        <v>52.482170000000004</v>
      </c>
      <c r="I2252">
        <v>0</v>
      </c>
      <c r="J2252">
        <v>12</v>
      </c>
      <c r="K2252">
        <v>11</v>
      </c>
      <c r="L2252">
        <v>756</v>
      </c>
    </row>
    <row r="2253" spans="1:12" hidden="1" x14ac:dyDescent="0.25">
      <c r="A2253" s="1">
        <v>44112</v>
      </c>
      <c r="B2253" s="2" t="s">
        <v>10</v>
      </c>
      <c r="C2253">
        <v>2</v>
      </c>
      <c r="D2253">
        <v>560939</v>
      </c>
      <c r="E2253">
        <v>24</v>
      </c>
      <c r="F2253">
        <v>1090</v>
      </c>
      <c r="G2253">
        <v>140</v>
      </c>
      <c r="H2253">
        <v>24.95815</v>
      </c>
      <c r="I2253">
        <v>0</v>
      </c>
      <c r="J2253">
        <v>13</v>
      </c>
      <c r="K2253">
        <v>9</v>
      </c>
      <c r="L2253">
        <v>862</v>
      </c>
    </row>
    <row r="2254" spans="1:12" hidden="1" x14ac:dyDescent="0.25">
      <c r="A2254" s="1">
        <v>44112</v>
      </c>
      <c r="B2254" s="2" t="s">
        <v>11</v>
      </c>
      <c r="C2254">
        <v>3</v>
      </c>
      <c r="D2254">
        <v>1677542</v>
      </c>
      <c r="E2254">
        <v>207</v>
      </c>
      <c r="F2254">
        <v>8130</v>
      </c>
      <c r="G2254">
        <v>1065</v>
      </c>
      <c r="H2254">
        <v>63.48574</v>
      </c>
      <c r="I2254">
        <v>4</v>
      </c>
      <c r="J2254">
        <v>136</v>
      </c>
      <c r="K2254">
        <v>143</v>
      </c>
      <c r="L2254">
        <v>6364</v>
      </c>
    </row>
    <row r="2255" spans="1:12" hidden="1" x14ac:dyDescent="0.25">
      <c r="A2255" s="1">
        <v>44112</v>
      </c>
      <c r="B2255" s="2" t="s">
        <v>12</v>
      </c>
      <c r="C2255">
        <v>4</v>
      </c>
      <c r="D2255">
        <v>1482095</v>
      </c>
      <c r="E2255">
        <v>175</v>
      </c>
      <c r="F2255">
        <v>7706</v>
      </c>
      <c r="G2255">
        <v>812</v>
      </c>
      <c r="H2255">
        <v>54.787309999999998</v>
      </c>
      <c r="I2255">
        <v>1</v>
      </c>
      <c r="J2255">
        <v>78</v>
      </c>
      <c r="K2255">
        <v>94</v>
      </c>
      <c r="L2255">
        <v>6350</v>
      </c>
    </row>
    <row r="2256" spans="1:12" hidden="1" x14ac:dyDescent="0.25">
      <c r="A2256" s="1">
        <v>44112</v>
      </c>
      <c r="B2256" s="2" t="s">
        <v>13</v>
      </c>
      <c r="C2256">
        <v>5</v>
      </c>
      <c r="D2256">
        <v>555221</v>
      </c>
      <c r="E2256">
        <v>84</v>
      </c>
      <c r="F2256">
        <v>2680</v>
      </c>
      <c r="G2256">
        <v>294</v>
      </c>
      <c r="H2256">
        <v>52.951889999999999</v>
      </c>
      <c r="I2256">
        <v>0</v>
      </c>
      <c r="J2256">
        <v>43</v>
      </c>
      <c r="K2256">
        <v>36</v>
      </c>
      <c r="L2256">
        <v>2151</v>
      </c>
    </row>
    <row r="2257" spans="1:12" hidden="1" x14ac:dyDescent="0.25">
      <c r="A2257" s="1">
        <v>44112</v>
      </c>
      <c r="B2257" s="2" t="s">
        <v>14</v>
      </c>
      <c r="C2257">
        <v>6</v>
      </c>
      <c r="D2257">
        <v>1243052</v>
      </c>
      <c r="E2257">
        <v>77</v>
      </c>
      <c r="F2257">
        <v>4000</v>
      </c>
      <c r="G2257">
        <v>317</v>
      </c>
      <c r="H2257">
        <v>25.501750000000001</v>
      </c>
      <c r="I2257">
        <v>0</v>
      </c>
      <c r="J2257">
        <v>176</v>
      </c>
      <c r="K2257">
        <v>42</v>
      </c>
      <c r="L2257">
        <v>3307</v>
      </c>
    </row>
    <row r="2258" spans="1:12" hidden="1" x14ac:dyDescent="0.25">
      <c r="A2258" s="1">
        <v>44112</v>
      </c>
      <c r="B2258" s="2" t="s">
        <v>15</v>
      </c>
      <c r="C2258">
        <v>7</v>
      </c>
      <c r="D2258">
        <v>754705</v>
      </c>
      <c r="E2258">
        <v>113</v>
      </c>
      <c r="F2258">
        <v>6920</v>
      </c>
      <c r="G2258">
        <v>656</v>
      </c>
      <c r="H2258">
        <v>86.921379999999999</v>
      </c>
      <c r="I2258">
        <v>1</v>
      </c>
      <c r="J2258">
        <v>111</v>
      </c>
      <c r="K2258">
        <v>85</v>
      </c>
      <c r="L2258">
        <v>5910</v>
      </c>
    </row>
    <row r="2259" spans="1:12" hidden="1" x14ac:dyDescent="0.25">
      <c r="A2259" s="1">
        <v>44112</v>
      </c>
      <c r="B2259" s="2" t="s">
        <v>16</v>
      </c>
      <c r="C2259">
        <v>8</v>
      </c>
      <c r="D2259">
        <v>394297</v>
      </c>
      <c r="E2259">
        <v>46</v>
      </c>
      <c r="F2259">
        <v>2257</v>
      </c>
      <c r="G2259">
        <v>289</v>
      </c>
      <c r="H2259">
        <v>73.295010000000005</v>
      </c>
      <c r="I2259">
        <v>0</v>
      </c>
      <c r="J2259">
        <v>24</v>
      </c>
      <c r="K2259">
        <v>16</v>
      </c>
      <c r="L2259">
        <v>1842</v>
      </c>
    </row>
    <row r="2260" spans="1:12" hidden="1" x14ac:dyDescent="0.25">
      <c r="A2260" s="1">
        <v>44112</v>
      </c>
      <c r="B2260" s="2" t="s">
        <v>17</v>
      </c>
      <c r="C2260">
        <v>9</v>
      </c>
      <c r="D2260">
        <v>1897491</v>
      </c>
      <c r="E2260">
        <v>361</v>
      </c>
      <c r="F2260">
        <v>19646</v>
      </c>
      <c r="G2260">
        <v>2806</v>
      </c>
      <c r="H2260">
        <v>147.87950000000001</v>
      </c>
      <c r="I2260">
        <v>1</v>
      </c>
      <c r="J2260">
        <v>275</v>
      </c>
      <c r="K2260">
        <v>241</v>
      </c>
      <c r="L2260">
        <v>13861</v>
      </c>
    </row>
    <row r="2261" spans="1:12" x14ac:dyDescent="0.25">
      <c r="A2261" s="1">
        <v>44112</v>
      </c>
      <c r="B2261" s="2" t="s">
        <v>29</v>
      </c>
      <c r="C2261">
        <v>10</v>
      </c>
      <c r="D2261">
        <v>8858775</v>
      </c>
      <c r="E2261">
        <v>1110</v>
      </c>
      <c r="F2261">
        <v>53463</v>
      </c>
      <c r="G2261">
        <v>6533</v>
      </c>
      <c r="H2261">
        <v>73.746089999999995</v>
      </c>
      <c r="I2261">
        <v>7</v>
      </c>
      <c r="J2261">
        <v>868</v>
      </c>
      <c r="K2261">
        <v>677</v>
      </c>
      <c r="L2261">
        <v>41403</v>
      </c>
    </row>
    <row r="2262" spans="1:12" hidden="1" x14ac:dyDescent="0.25">
      <c r="A2262" s="1">
        <v>44113</v>
      </c>
      <c r="B2262" s="2" t="s">
        <v>9</v>
      </c>
      <c r="C2262">
        <v>1</v>
      </c>
      <c r="D2262">
        <v>293433</v>
      </c>
      <c r="E2262">
        <v>40</v>
      </c>
      <c r="F2262">
        <v>1074</v>
      </c>
      <c r="G2262">
        <v>159</v>
      </c>
      <c r="H2262">
        <v>54.186129999999999</v>
      </c>
      <c r="I2262">
        <v>1</v>
      </c>
      <c r="J2262">
        <v>13</v>
      </c>
      <c r="K2262">
        <v>17</v>
      </c>
      <c r="L2262">
        <v>773</v>
      </c>
    </row>
    <row r="2263" spans="1:12" hidden="1" x14ac:dyDescent="0.25">
      <c r="A2263" s="1">
        <v>44113</v>
      </c>
      <c r="B2263" s="2" t="s">
        <v>10</v>
      </c>
      <c r="C2263">
        <v>2</v>
      </c>
      <c r="D2263">
        <v>560939</v>
      </c>
      <c r="E2263">
        <v>43</v>
      </c>
      <c r="F2263">
        <v>1133</v>
      </c>
      <c r="G2263">
        <v>144</v>
      </c>
      <c r="H2263">
        <v>25.671240000000001</v>
      </c>
      <c r="I2263">
        <v>0</v>
      </c>
      <c r="J2263">
        <v>13</v>
      </c>
      <c r="K2263">
        <v>18</v>
      </c>
      <c r="L2263">
        <v>880</v>
      </c>
    </row>
    <row r="2264" spans="1:12" hidden="1" x14ac:dyDescent="0.25">
      <c r="A2264" s="1">
        <v>44113</v>
      </c>
      <c r="B2264" s="2" t="s">
        <v>11</v>
      </c>
      <c r="C2264">
        <v>3</v>
      </c>
      <c r="D2264">
        <v>1677542</v>
      </c>
      <c r="E2264">
        <v>183</v>
      </c>
      <c r="F2264">
        <v>8313</v>
      </c>
      <c r="G2264">
        <v>1137</v>
      </c>
      <c r="H2264">
        <v>67.777739999999994</v>
      </c>
      <c r="I2264">
        <v>0</v>
      </c>
      <c r="J2264">
        <v>136</v>
      </c>
      <c r="K2264">
        <v>122</v>
      </c>
      <c r="L2264">
        <v>6486</v>
      </c>
    </row>
    <row r="2265" spans="1:12" hidden="1" x14ac:dyDescent="0.25">
      <c r="A2265" s="1">
        <v>44113</v>
      </c>
      <c r="B2265" s="2" t="s">
        <v>12</v>
      </c>
      <c r="C2265">
        <v>4</v>
      </c>
      <c r="D2265">
        <v>1482095</v>
      </c>
      <c r="E2265">
        <v>178</v>
      </c>
      <c r="F2265">
        <v>7884</v>
      </c>
      <c r="G2265">
        <v>897</v>
      </c>
      <c r="H2265">
        <v>60.522440000000003</v>
      </c>
      <c r="I2265">
        <v>0</v>
      </c>
      <c r="J2265">
        <v>78</v>
      </c>
      <c r="K2265">
        <v>141</v>
      </c>
      <c r="L2265">
        <v>6491</v>
      </c>
    </row>
    <row r="2266" spans="1:12" hidden="1" x14ac:dyDescent="0.25">
      <c r="A2266" s="1">
        <v>44113</v>
      </c>
      <c r="B2266" s="2" t="s">
        <v>13</v>
      </c>
      <c r="C2266">
        <v>5</v>
      </c>
      <c r="D2266">
        <v>555221</v>
      </c>
      <c r="E2266">
        <v>107</v>
      </c>
      <c r="F2266">
        <v>2787</v>
      </c>
      <c r="G2266">
        <v>331</v>
      </c>
      <c r="H2266">
        <v>59.615900000000003</v>
      </c>
      <c r="I2266">
        <v>0</v>
      </c>
      <c r="J2266">
        <v>43</v>
      </c>
      <c r="K2266">
        <v>46</v>
      </c>
      <c r="L2266">
        <v>2197</v>
      </c>
    </row>
    <row r="2267" spans="1:12" hidden="1" x14ac:dyDescent="0.25">
      <c r="A2267" s="1">
        <v>44113</v>
      </c>
      <c r="B2267" s="2" t="s">
        <v>14</v>
      </c>
      <c r="C2267">
        <v>6</v>
      </c>
      <c r="D2267">
        <v>1243052</v>
      </c>
      <c r="E2267">
        <v>76</v>
      </c>
      <c r="F2267">
        <v>4076</v>
      </c>
      <c r="G2267">
        <v>358</v>
      </c>
      <c r="H2267">
        <v>28.800080000000001</v>
      </c>
      <c r="I2267">
        <v>1</v>
      </c>
      <c r="J2267">
        <v>177</v>
      </c>
      <c r="K2267">
        <v>56</v>
      </c>
      <c r="L2267">
        <v>3363</v>
      </c>
    </row>
    <row r="2268" spans="1:12" hidden="1" x14ac:dyDescent="0.25">
      <c r="A2268" s="1">
        <v>44113</v>
      </c>
      <c r="B2268" s="2" t="s">
        <v>15</v>
      </c>
      <c r="C2268">
        <v>7</v>
      </c>
      <c r="D2268">
        <v>754705</v>
      </c>
      <c r="E2268">
        <v>92</v>
      </c>
      <c r="F2268">
        <v>7012</v>
      </c>
      <c r="G2268">
        <v>686</v>
      </c>
      <c r="H2268">
        <v>90.896450000000002</v>
      </c>
      <c r="I2268">
        <v>0</v>
      </c>
      <c r="J2268">
        <v>111</v>
      </c>
      <c r="K2268">
        <v>45</v>
      </c>
      <c r="L2268">
        <v>5955</v>
      </c>
    </row>
    <row r="2269" spans="1:12" hidden="1" x14ac:dyDescent="0.25">
      <c r="A2269" s="1">
        <v>44113</v>
      </c>
      <c r="B2269" s="2" t="s">
        <v>16</v>
      </c>
      <c r="C2269">
        <v>8</v>
      </c>
      <c r="D2269">
        <v>394297</v>
      </c>
      <c r="E2269">
        <v>61</v>
      </c>
      <c r="F2269">
        <v>2318</v>
      </c>
      <c r="G2269">
        <v>281</v>
      </c>
      <c r="H2269">
        <v>71.266080000000002</v>
      </c>
      <c r="I2269">
        <v>1</v>
      </c>
      <c r="J2269">
        <v>25</v>
      </c>
      <c r="K2269">
        <v>38</v>
      </c>
      <c r="L2269">
        <v>1880</v>
      </c>
    </row>
    <row r="2270" spans="1:12" hidden="1" x14ac:dyDescent="0.25">
      <c r="A2270" s="1">
        <v>44113</v>
      </c>
      <c r="B2270" s="2" t="s">
        <v>17</v>
      </c>
      <c r="C2270">
        <v>9</v>
      </c>
      <c r="D2270">
        <v>1897491</v>
      </c>
      <c r="E2270">
        <v>466</v>
      </c>
      <c r="F2270">
        <v>20112</v>
      </c>
      <c r="G2270">
        <v>2860</v>
      </c>
      <c r="H2270">
        <v>150.72540000000001</v>
      </c>
      <c r="I2270">
        <v>2</v>
      </c>
      <c r="J2270">
        <v>277</v>
      </c>
      <c r="K2270">
        <v>243</v>
      </c>
      <c r="L2270">
        <v>14104</v>
      </c>
    </row>
    <row r="2271" spans="1:12" x14ac:dyDescent="0.25">
      <c r="A2271" s="1">
        <v>44113</v>
      </c>
      <c r="B2271" s="2" t="s">
        <v>29</v>
      </c>
      <c r="C2271">
        <v>10</v>
      </c>
      <c r="D2271">
        <v>8858775</v>
      </c>
      <c r="E2271">
        <v>1246</v>
      </c>
      <c r="F2271">
        <v>54709</v>
      </c>
      <c r="G2271">
        <v>6853</v>
      </c>
      <c r="H2271">
        <v>77.358320000000006</v>
      </c>
      <c r="I2271">
        <v>5</v>
      </c>
      <c r="J2271">
        <v>873</v>
      </c>
      <c r="K2271">
        <v>726</v>
      </c>
      <c r="L2271">
        <v>42129</v>
      </c>
    </row>
    <row r="2272" spans="1:12" hidden="1" x14ac:dyDescent="0.25">
      <c r="A2272" s="1">
        <v>44114</v>
      </c>
      <c r="B2272" s="2" t="s">
        <v>9</v>
      </c>
      <c r="C2272">
        <v>1</v>
      </c>
      <c r="D2272">
        <v>293433</v>
      </c>
      <c r="E2272">
        <v>32</v>
      </c>
      <c r="F2272">
        <v>1106</v>
      </c>
      <c r="G2272">
        <v>180</v>
      </c>
      <c r="H2272">
        <v>61.342790000000001</v>
      </c>
      <c r="I2272">
        <v>0</v>
      </c>
      <c r="J2272">
        <v>13</v>
      </c>
      <c r="K2272">
        <v>26</v>
      </c>
      <c r="L2272">
        <v>799</v>
      </c>
    </row>
    <row r="2273" spans="1:12" hidden="1" x14ac:dyDescent="0.25">
      <c r="A2273" s="1">
        <v>44114</v>
      </c>
      <c r="B2273" s="2" t="s">
        <v>10</v>
      </c>
      <c r="C2273">
        <v>2</v>
      </c>
      <c r="D2273">
        <v>560939</v>
      </c>
      <c r="E2273">
        <v>41</v>
      </c>
      <c r="F2273">
        <v>1174</v>
      </c>
      <c r="G2273">
        <v>166</v>
      </c>
      <c r="H2273">
        <v>29.593240000000002</v>
      </c>
      <c r="I2273">
        <v>0</v>
      </c>
      <c r="J2273">
        <v>13</v>
      </c>
      <c r="K2273">
        <v>18</v>
      </c>
      <c r="L2273">
        <v>898</v>
      </c>
    </row>
    <row r="2274" spans="1:12" hidden="1" x14ac:dyDescent="0.25">
      <c r="A2274" s="1">
        <v>44114</v>
      </c>
      <c r="B2274" s="2" t="s">
        <v>11</v>
      </c>
      <c r="C2274">
        <v>3</v>
      </c>
      <c r="D2274">
        <v>1677542</v>
      </c>
      <c r="E2274">
        <v>97</v>
      </c>
      <c r="F2274">
        <v>8410</v>
      </c>
      <c r="G2274">
        <v>1173</v>
      </c>
      <c r="H2274">
        <v>69.923739999999995</v>
      </c>
      <c r="I2274">
        <v>1</v>
      </c>
      <c r="J2274">
        <v>137</v>
      </c>
      <c r="K2274">
        <v>112</v>
      </c>
      <c r="L2274">
        <v>6598</v>
      </c>
    </row>
    <row r="2275" spans="1:12" hidden="1" x14ac:dyDescent="0.25">
      <c r="A2275" s="1">
        <v>44114</v>
      </c>
      <c r="B2275" s="2" t="s">
        <v>12</v>
      </c>
      <c r="C2275">
        <v>4</v>
      </c>
      <c r="D2275">
        <v>1482095</v>
      </c>
      <c r="E2275">
        <v>174</v>
      </c>
      <c r="F2275">
        <v>8058</v>
      </c>
      <c r="G2275">
        <v>963</v>
      </c>
      <c r="H2275">
        <v>64.975589999999997</v>
      </c>
      <c r="I2275">
        <v>0</v>
      </c>
      <c r="J2275">
        <v>78</v>
      </c>
      <c r="K2275">
        <v>94</v>
      </c>
      <c r="L2275">
        <v>6585</v>
      </c>
    </row>
    <row r="2276" spans="1:12" hidden="1" x14ac:dyDescent="0.25">
      <c r="A2276" s="1">
        <v>44114</v>
      </c>
      <c r="B2276" s="2" t="s">
        <v>13</v>
      </c>
      <c r="C2276">
        <v>5</v>
      </c>
      <c r="D2276">
        <v>555221</v>
      </c>
      <c r="E2276">
        <v>43</v>
      </c>
      <c r="F2276">
        <v>2830</v>
      </c>
      <c r="G2276">
        <v>396</v>
      </c>
      <c r="H2276">
        <v>71.322950000000006</v>
      </c>
      <c r="I2276">
        <v>0</v>
      </c>
      <c r="J2276">
        <v>43</v>
      </c>
      <c r="K2276">
        <v>29</v>
      </c>
      <c r="L2276">
        <v>2226</v>
      </c>
    </row>
    <row r="2277" spans="1:12" hidden="1" x14ac:dyDescent="0.25">
      <c r="A2277" s="1">
        <v>44114</v>
      </c>
      <c r="B2277" s="2" t="s">
        <v>14</v>
      </c>
      <c r="C2277">
        <v>6</v>
      </c>
      <c r="D2277">
        <v>1243052</v>
      </c>
      <c r="E2277">
        <v>85</v>
      </c>
      <c r="F2277">
        <v>4161</v>
      </c>
      <c r="G2277">
        <v>399</v>
      </c>
      <c r="H2277">
        <v>32.098419999999997</v>
      </c>
      <c r="I2277">
        <v>1</v>
      </c>
      <c r="J2277">
        <v>178</v>
      </c>
      <c r="K2277">
        <v>19</v>
      </c>
      <c r="L2277">
        <v>3382</v>
      </c>
    </row>
    <row r="2278" spans="1:12" hidden="1" x14ac:dyDescent="0.25">
      <c r="A2278" s="1">
        <v>44114</v>
      </c>
      <c r="B2278" s="2" t="s">
        <v>15</v>
      </c>
      <c r="C2278">
        <v>7</v>
      </c>
      <c r="D2278">
        <v>754705</v>
      </c>
      <c r="E2278">
        <v>124</v>
      </c>
      <c r="F2278">
        <v>7136</v>
      </c>
      <c r="G2278">
        <v>667</v>
      </c>
      <c r="H2278">
        <v>88.378910000000005</v>
      </c>
      <c r="I2278">
        <v>1</v>
      </c>
      <c r="J2278">
        <v>112</v>
      </c>
      <c r="K2278">
        <v>81</v>
      </c>
      <c r="L2278">
        <v>6036</v>
      </c>
    </row>
    <row r="2279" spans="1:12" hidden="1" x14ac:dyDescent="0.25">
      <c r="A2279" s="1">
        <v>44114</v>
      </c>
      <c r="B2279" s="2" t="s">
        <v>16</v>
      </c>
      <c r="C2279">
        <v>8</v>
      </c>
      <c r="D2279">
        <v>394297</v>
      </c>
      <c r="E2279">
        <v>65</v>
      </c>
      <c r="F2279">
        <v>2383</v>
      </c>
      <c r="G2279">
        <v>291</v>
      </c>
      <c r="H2279">
        <v>73.802239999999998</v>
      </c>
      <c r="I2279">
        <v>1</v>
      </c>
      <c r="J2279">
        <v>26</v>
      </c>
      <c r="K2279">
        <v>31</v>
      </c>
      <c r="L2279">
        <v>1911</v>
      </c>
    </row>
    <row r="2280" spans="1:12" hidden="1" x14ac:dyDescent="0.25">
      <c r="A2280" s="1">
        <v>44114</v>
      </c>
      <c r="B2280" s="2" t="s">
        <v>17</v>
      </c>
      <c r="C2280">
        <v>9</v>
      </c>
      <c r="D2280">
        <v>1897491</v>
      </c>
      <c r="E2280">
        <v>350</v>
      </c>
      <c r="F2280">
        <v>20462</v>
      </c>
      <c r="G2280">
        <v>2846</v>
      </c>
      <c r="H2280">
        <v>149.98750000000001</v>
      </c>
      <c r="I2280">
        <v>2</v>
      </c>
      <c r="J2280">
        <v>279</v>
      </c>
      <c r="K2280">
        <v>239</v>
      </c>
      <c r="L2280">
        <v>14343</v>
      </c>
    </row>
    <row r="2281" spans="1:12" x14ac:dyDescent="0.25">
      <c r="A2281" s="1">
        <v>44114</v>
      </c>
      <c r="B2281" s="2" t="s">
        <v>29</v>
      </c>
      <c r="C2281">
        <v>10</v>
      </c>
      <c r="D2281">
        <v>8858775</v>
      </c>
      <c r="E2281">
        <v>1011</v>
      </c>
      <c r="F2281">
        <v>55720</v>
      </c>
      <c r="G2281">
        <v>7081</v>
      </c>
      <c r="H2281">
        <v>79.932040000000001</v>
      </c>
      <c r="I2281">
        <v>6</v>
      </c>
      <c r="J2281">
        <v>879</v>
      </c>
      <c r="K2281">
        <v>649</v>
      </c>
      <c r="L2281">
        <v>42778</v>
      </c>
    </row>
    <row r="2282" spans="1:12" hidden="1" x14ac:dyDescent="0.25">
      <c r="A2282" s="1">
        <v>44115</v>
      </c>
      <c r="B2282" s="2" t="s">
        <v>9</v>
      </c>
      <c r="C2282">
        <v>1</v>
      </c>
      <c r="D2282">
        <v>293433</v>
      </c>
      <c r="E2282">
        <v>5</v>
      </c>
      <c r="F2282">
        <v>1111</v>
      </c>
      <c r="G2282">
        <v>205</v>
      </c>
      <c r="H2282">
        <v>69.862629999999996</v>
      </c>
      <c r="I2282">
        <v>0</v>
      </c>
      <c r="J2282">
        <v>13</v>
      </c>
      <c r="K2282">
        <v>15</v>
      </c>
      <c r="L2282">
        <v>814</v>
      </c>
    </row>
    <row r="2283" spans="1:12" hidden="1" x14ac:dyDescent="0.25">
      <c r="A2283" s="1">
        <v>44115</v>
      </c>
      <c r="B2283" s="2" t="s">
        <v>10</v>
      </c>
      <c r="C2283">
        <v>2</v>
      </c>
      <c r="D2283">
        <v>560939</v>
      </c>
      <c r="E2283">
        <v>31</v>
      </c>
      <c r="F2283">
        <v>1205</v>
      </c>
      <c r="G2283">
        <v>186</v>
      </c>
      <c r="H2283">
        <v>33.15869</v>
      </c>
      <c r="I2283">
        <v>0</v>
      </c>
      <c r="J2283">
        <v>13</v>
      </c>
      <c r="K2283">
        <v>8</v>
      </c>
      <c r="L2283">
        <v>906</v>
      </c>
    </row>
    <row r="2284" spans="1:12" hidden="1" x14ac:dyDescent="0.25">
      <c r="A2284" s="1">
        <v>44115</v>
      </c>
      <c r="B2284" s="2" t="s">
        <v>11</v>
      </c>
      <c r="C2284">
        <v>3</v>
      </c>
      <c r="D2284">
        <v>1677542</v>
      </c>
      <c r="E2284">
        <v>152</v>
      </c>
      <c r="F2284">
        <v>8562</v>
      </c>
      <c r="G2284">
        <v>1132</v>
      </c>
      <c r="H2284">
        <v>67.479680000000002</v>
      </c>
      <c r="I2284">
        <v>3</v>
      </c>
      <c r="J2284">
        <v>140</v>
      </c>
      <c r="K2284">
        <v>93</v>
      </c>
      <c r="L2284">
        <v>6691</v>
      </c>
    </row>
    <row r="2285" spans="1:12" hidden="1" x14ac:dyDescent="0.25">
      <c r="A2285" s="1">
        <v>44115</v>
      </c>
      <c r="B2285" s="2" t="s">
        <v>12</v>
      </c>
      <c r="C2285">
        <v>4</v>
      </c>
      <c r="D2285">
        <v>1482095</v>
      </c>
      <c r="E2285">
        <v>130</v>
      </c>
      <c r="F2285">
        <v>8188</v>
      </c>
      <c r="G2285">
        <v>1012</v>
      </c>
      <c r="H2285">
        <v>68.281720000000007</v>
      </c>
      <c r="I2285">
        <v>1</v>
      </c>
      <c r="J2285">
        <v>79</v>
      </c>
      <c r="K2285">
        <v>47</v>
      </c>
      <c r="L2285">
        <v>6632</v>
      </c>
    </row>
    <row r="2286" spans="1:12" hidden="1" x14ac:dyDescent="0.25">
      <c r="A2286" s="1">
        <v>44115</v>
      </c>
      <c r="B2286" s="2" t="s">
        <v>13</v>
      </c>
      <c r="C2286">
        <v>5</v>
      </c>
      <c r="D2286">
        <v>555221</v>
      </c>
      <c r="E2286">
        <v>54</v>
      </c>
      <c r="F2286">
        <v>2884</v>
      </c>
      <c r="G2286">
        <v>415</v>
      </c>
      <c r="H2286">
        <v>74.745009999999994</v>
      </c>
      <c r="I2286">
        <v>1</v>
      </c>
      <c r="J2286">
        <v>44</v>
      </c>
      <c r="K2286">
        <v>14</v>
      </c>
      <c r="L2286">
        <v>2240</v>
      </c>
    </row>
    <row r="2287" spans="1:12" hidden="1" x14ac:dyDescent="0.25">
      <c r="A2287" s="1">
        <v>44115</v>
      </c>
      <c r="B2287" s="2" t="s">
        <v>14</v>
      </c>
      <c r="C2287">
        <v>6</v>
      </c>
      <c r="D2287">
        <v>1243052</v>
      </c>
      <c r="E2287">
        <v>30</v>
      </c>
      <c r="F2287">
        <v>4191</v>
      </c>
      <c r="G2287">
        <v>447</v>
      </c>
      <c r="H2287">
        <v>35.959879999999998</v>
      </c>
      <c r="I2287">
        <v>2</v>
      </c>
      <c r="J2287">
        <v>180</v>
      </c>
      <c r="K2287">
        <v>24</v>
      </c>
      <c r="L2287">
        <v>3406</v>
      </c>
    </row>
    <row r="2288" spans="1:12" hidden="1" x14ac:dyDescent="0.25">
      <c r="A2288" s="1">
        <v>44115</v>
      </c>
      <c r="B2288" s="2" t="s">
        <v>15</v>
      </c>
      <c r="C2288">
        <v>7</v>
      </c>
      <c r="D2288">
        <v>754705</v>
      </c>
      <c r="E2288">
        <v>122</v>
      </c>
      <c r="F2288">
        <v>7258</v>
      </c>
      <c r="G2288">
        <v>717</v>
      </c>
      <c r="H2288">
        <v>95.004009999999994</v>
      </c>
      <c r="I2288">
        <v>1</v>
      </c>
      <c r="J2288">
        <v>113</v>
      </c>
      <c r="K2288">
        <v>91</v>
      </c>
      <c r="L2288">
        <v>6127</v>
      </c>
    </row>
    <row r="2289" spans="1:12" hidden="1" x14ac:dyDescent="0.25">
      <c r="A2289" s="1">
        <v>44115</v>
      </c>
      <c r="B2289" s="2" t="s">
        <v>16</v>
      </c>
      <c r="C2289">
        <v>8</v>
      </c>
      <c r="D2289">
        <v>394297</v>
      </c>
      <c r="E2289">
        <v>64</v>
      </c>
      <c r="F2289">
        <v>2447</v>
      </c>
      <c r="G2289">
        <v>320</v>
      </c>
      <c r="H2289">
        <v>81.1571</v>
      </c>
      <c r="I2289">
        <v>1</v>
      </c>
      <c r="J2289">
        <v>27</v>
      </c>
      <c r="K2289">
        <v>39</v>
      </c>
      <c r="L2289">
        <v>1950</v>
      </c>
    </row>
    <row r="2290" spans="1:12" hidden="1" x14ac:dyDescent="0.25">
      <c r="A2290" s="1">
        <v>44115</v>
      </c>
      <c r="B2290" s="2" t="s">
        <v>17</v>
      </c>
      <c r="C2290">
        <v>9</v>
      </c>
      <c r="D2290">
        <v>1897491</v>
      </c>
      <c r="E2290">
        <v>243</v>
      </c>
      <c r="F2290">
        <v>20705</v>
      </c>
      <c r="G2290">
        <v>2943</v>
      </c>
      <c r="H2290">
        <v>155.09950000000001</v>
      </c>
      <c r="I2290">
        <v>0</v>
      </c>
      <c r="J2290">
        <v>279</v>
      </c>
      <c r="K2290">
        <v>202</v>
      </c>
      <c r="L2290">
        <v>14545</v>
      </c>
    </row>
    <row r="2291" spans="1:12" x14ac:dyDescent="0.25">
      <c r="A2291" s="1">
        <v>44115</v>
      </c>
      <c r="B2291" s="2" t="s">
        <v>29</v>
      </c>
      <c r="C2291">
        <v>10</v>
      </c>
      <c r="D2291">
        <v>8858775</v>
      </c>
      <c r="E2291">
        <v>831</v>
      </c>
      <c r="F2291">
        <v>56551</v>
      </c>
      <c r="G2291">
        <v>7377</v>
      </c>
      <c r="H2291">
        <v>83.273359999999997</v>
      </c>
      <c r="I2291">
        <v>9</v>
      </c>
      <c r="J2291">
        <v>888</v>
      </c>
      <c r="K2291">
        <v>533</v>
      </c>
      <c r="L2291">
        <v>43311</v>
      </c>
    </row>
    <row r="2292" spans="1:12" hidden="1" x14ac:dyDescent="0.25">
      <c r="A2292" s="1">
        <v>44116</v>
      </c>
      <c r="B2292" s="2" t="s">
        <v>9</v>
      </c>
      <c r="C2292">
        <v>1</v>
      </c>
      <c r="D2292">
        <v>293433</v>
      </c>
      <c r="E2292">
        <v>52</v>
      </c>
      <c r="F2292">
        <v>1163</v>
      </c>
      <c r="G2292">
        <v>195</v>
      </c>
      <c r="H2292">
        <v>66.454700000000003</v>
      </c>
      <c r="I2292">
        <v>0</v>
      </c>
      <c r="J2292">
        <v>13</v>
      </c>
      <c r="K2292">
        <v>21</v>
      </c>
      <c r="L2292">
        <v>835</v>
      </c>
    </row>
    <row r="2293" spans="1:12" hidden="1" x14ac:dyDescent="0.25">
      <c r="A2293" s="1">
        <v>44116</v>
      </c>
      <c r="B2293" s="2" t="s">
        <v>10</v>
      </c>
      <c r="C2293">
        <v>2</v>
      </c>
      <c r="D2293">
        <v>560939</v>
      </c>
      <c r="E2293">
        <v>32</v>
      </c>
      <c r="F2293">
        <v>1237</v>
      </c>
      <c r="G2293">
        <v>205</v>
      </c>
      <c r="H2293">
        <v>36.545859999999998</v>
      </c>
      <c r="I2293">
        <v>0</v>
      </c>
      <c r="J2293">
        <v>13</v>
      </c>
      <c r="K2293">
        <v>10</v>
      </c>
      <c r="L2293">
        <v>916</v>
      </c>
    </row>
    <row r="2294" spans="1:12" hidden="1" x14ac:dyDescent="0.25">
      <c r="A2294" s="1">
        <v>44116</v>
      </c>
      <c r="B2294" s="2" t="s">
        <v>11</v>
      </c>
      <c r="C2294">
        <v>3</v>
      </c>
      <c r="D2294">
        <v>1677542</v>
      </c>
      <c r="E2294">
        <v>161</v>
      </c>
      <c r="F2294">
        <v>8723</v>
      </c>
      <c r="G2294">
        <v>1177</v>
      </c>
      <c r="H2294">
        <v>70.162180000000006</v>
      </c>
      <c r="I2294">
        <v>0</v>
      </c>
      <c r="J2294">
        <v>140</v>
      </c>
      <c r="K2294">
        <v>97</v>
      </c>
      <c r="L2294">
        <v>6788</v>
      </c>
    </row>
    <row r="2295" spans="1:12" hidden="1" x14ac:dyDescent="0.25">
      <c r="A2295" s="1">
        <v>44116</v>
      </c>
      <c r="B2295" s="2" t="s">
        <v>12</v>
      </c>
      <c r="C2295">
        <v>4</v>
      </c>
      <c r="D2295">
        <v>1482095</v>
      </c>
      <c r="E2295">
        <v>120</v>
      </c>
      <c r="F2295">
        <v>8308</v>
      </c>
      <c r="G2295">
        <v>1055</v>
      </c>
      <c r="H2295">
        <v>71.183019999999999</v>
      </c>
      <c r="I2295">
        <v>1</v>
      </c>
      <c r="J2295">
        <v>80</v>
      </c>
      <c r="K2295">
        <v>113</v>
      </c>
      <c r="L2295">
        <v>6745</v>
      </c>
    </row>
    <row r="2296" spans="1:12" hidden="1" x14ac:dyDescent="0.25">
      <c r="A2296" s="1">
        <v>44116</v>
      </c>
      <c r="B2296" s="2" t="s">
        <v>13</v>
      </c>
      <c r="C2296">
        <v>5</v>
      </c>
      <c r="D2296">
        <v>555221</v>
      </c>
      <c r="E2296">
        <v>144</v>
      </c>
      <c r="F2296">
        <v>3028</v>
      </c>
      <c r="G2296">
        <v>431</v>
      </c>
      <c r="H2296">
        <v>77.626750000000001</v>
      </c>
      <c r="I2296">
        <v>0</v>
      </c>
      <c r="J2296">
        <v>44</v>
      </c>
      <c r="K2296">
        <v>36</v>
      </c>
      <c r="L2296">
        <v>2276</v>
      </c>
    </row>
    <row r="2297" spans="1:12" hidden="1" x14ac:dyDescent="0.25">
      <c r="A2297" s="1">
        <v>44116</v>
      </c>
      <c r="B2297" s="2" t="s">
        <v>14</v>
      </c>
      <c r="C2297">
        <v>6</v>
      </c>
      <c r="D2297">
        <v>1243052</v>
      </c>
      <c r="E2297">
        <v>108</v>
      </c>
      <c r="F2297">
        <v>4299</v>
      </c>
      <c r="G2297">
        <v>420</v>
      </c>
      <c r="H2297">
        <v>33.78781</v>
      </c>
      <c r="I2297">
        <v>4</v>
      </c>
      <c r="J2297">
        <v>184</v>
      </c>
      <c r="K2297">
        <v>52</v>
      </c>
      <c r="L2297">
        <v>3458</v>
      </c>
    </row>
    <row r="2298" spans="1:12" hidden="1" x14ac:dyDescent="0.25">
      <c r="A2298" s="1">
        <v>44116</v>
      </c>
      <c r="B2298" s="2" t="s">
        <v>15</v>
      </c>
      <c r="C2298">
        <v>7</v>
      </c>
      <c r="D2298">
        <v>754705</v>
      </c>
      <c r="E2298">
        <v>146</v>
      </c>
      <c r="F2298">
        <v>7404</v>
      </c>
      <c r="G2298">
        <v>745</v>
      </c>
      <c r="H2298">
        <v>98.714070000000007</v>
      </c>
      <c r="I2298">
        <v>0</v>
      </c>
      <c r="J2298">
        <v>113</v>
      </c>
      <c r="K2298">
        <v>88</v>
      </c>
      <c r="L2298">
        <v>6215</v>
      </c>
    </row>
    <row r="2299" spans="1:12" hidden="1" x14ac:dyDescent="0.25">
      <c r="A2299" s="1">
        <v>44116</v>
      </c>
      <c r="B2299" s="2" t="s">
        <v>16</v>
      </c>
      <c r="C2299">
        <v>8</v>
      </c>
      <c r="D2299">
        <v>394297</v>
      </c>
      <c r="E2299">
        <v>55</v>
      </c>
      <c r="F2299">
        <v>2502</v>
      </c>
      <c r="G2299">
        <v>344</v>
      </c>
      <c r="H2299">
        <v>87.243880000000004</v>
      </c>
      <c r="I2299">
        <v>0</v>
      </c>
      <c r="J2299">
        <v>27</v>
      </c>
      <c r="K2299">
        <v>45</v>
      </c>
      <c r="L2299">
        <v>1995</v>
      </c>
    </row>
    <row r="2300" spans="1:12" hidden="1" x14ac:dyDescent="0.25">
      <c r="A2300" s="1">
        <v>44116</v>
      </c>
      <c r="B2300" s="2" t="s">
        <v>17</v>
      </c>
      <c r="C2300">
        <v>9</v>
      </c>
      <c r="D2300">
        <v>1897491</v>
      </c>
      <c r="E2300">
        <v>320</v>
      </c>
      <c r="F2300">
        <v>21025</v>
      </c>
      <c r="G2300">
        <v>2904</v>
      </c>
      <c r="H2300">
        <v>153.04419999999999</v>
      </c>
      <c r="I2300">
        <v>3</v>
      </c>
      <c r="J2300">
        <v>282</v>
      </c>
      <c r="K2300">
        <v>283</v>
      </c>
      <c r="L2300">
        <v>14828</v>
      </c>
    </row>
    <row r="2301" spans="1:12" x14ac:dyDescent="0.25">
      <c r="A2301" s="1">
        <v>44116</v>
      </c>
      <c r="B2301" s="2" t="s">
        <v>29</v>
      </c>
      <c r="C2301">
        <v>10</v>
      </c>
      <c r="D2301">
        <v>8858775</v>
      </c>
      <c r="E2301">
        <v>1138</v>
      </c>
      <c r="F2301">
        <v>57689</v>
      </c>
      <c r="G2301">
        <v>7476</v>
      </c>
      <c r="H2301">
        <v>84.390900000000002</v>
      </c>
      <c r="I2301">
        <v>8</v>
      </c>
      <c r="J2301">
        <v>896</v>
      </c>
      <c r="K2301">
        <v>745</v>
      </c>
      <c r="L2301">
        <v>44056</v>
      </c>
    </row>
    <row r="2302" spans="1:12" hidden="1" x14ac:dyDescent="0.25">
      <c r="A2302" s="1">
        <v>44117</v>
      </c>
      <c r="B2302" s="2" t="s">
        <v>9</v>
      </c>
      <c r="C2302">
        <v>1</v>
      </c>
      <c r="D2302">
        <v>293433</v>
      </c>
      <c r="E2302">
        <v>26</v>
      </c>
      <c r="F2302">
        <v>1189</v>
      </c>
      <c r="G2302">
        <v>200</v>
      </c>
      <c r="H2302">
        <v>68.158659999999998</v>
      </c>
      <c r="I2302">
        <v>0</v>
      </c>
      <c r="J2302">
        <v>13</v>
      </c>
      <c r="K2302">
        <v>21</v>
      </c>
      <c r="L2302">
        <v>856</v>
      </c>
    </row>
    <row r="2303" spans="1:12" hidden="1" x14ac:dyDescent="0.25">
      <c r="A2303" s="1">
        <v>44117</v>
      </c>
      <c r="B2303" s="2" t="s">
        <v>10</v>
      </c>
      <c r="C2303">
        <v>2</v>
      </c>
      <c r="D2303">
        <v>560939</v>
      </c>
      <c r="E2303">
        <v>48</v>
      </c>
      <c r="F2303">
        <v>1285</v>
      </c>
      <c r="G2303">
        <v>221</v>
      </c>
      <c r="H2303">
        <v>39.398220000000002</v>
      </c>
      <c r="I2303">
        <v>0</v>
      </c>
      <c r="J2303">
        <v>13</v>
      </c>
      <c r="K2303">
        <v>20</v>
      </c>
      <c r="L2303">
        <v>936</v>
      </c>
    </row>
    <row r="2304" spans="1:12" hidden="1" x14ac:dyDescent="0.25">
      <c r="A2304" s="1">
        <v>44117</v>
      </c>
      <c r="B2304" s="2" t="s">
        <v>11</v>
      </c>
      <c r="C2304">
        <v>3</v>
      </c>
      <c r="D2304">
        <v>1677542</v>
      </c>
      <c r="E2304">
        <v>189</v>
      </c>
      <c r="F2304">
        <v>8912</v>
      </c>
      <c r="G2304">
        <v>1193</v>
      </c>
      <c r="H2304">
        <v>71.115949999999998</v>
      </c>
      <c r="I2304">
        <v>0</v>
      </c>
      <c r="J2304">
        <v>140</v>
      </c>
      <c r="K2304">
        <v>121</v>
      </c>
      <c r="L2304">
        <v>6909</v>
      </c>
    </row>
    <row r="2305" spans="1:12" hidden="1" x14ac:dyDescent="0.25">
      <c r="A2305" s="1">
        <v>44117</v>
      </c>
      <c r="B2305" s="2" t="s">
        <v>12</v>
      </c>
      <c r="C2305">
        <v>4</v>
      </c>
      <c r="D2305">
        <v>1482095</v>
      </c>
      <c r="E2305">
        <v>221</v>
      </c>
      <c r="F2305">
        <v>8529</v>
      </c>
      <c r="G2305">
        <v>1056</v>
      </c>
      <c r="H2305">
        <v>71.250500000000002</v>
      </c>
      <c r="I2305">
        <v>0</v>
      </c>
      <c r="J2305">
        <v>80</v>
      </c>
      <c r="K2305">
        <v>109</v>
      </c>
      <c r="L2305">
        <v>6854</v>
      </c>
    </row>
    <row r="2306" spans="1:12" hidden="1" x14ac:dyDescent="0.25">
      <c r="A2306" s="1">
        <v>44117</v>
      </c>
      <c r="B2306" s="2" t="s">
        <v>13</v>
      </c>
      <c r="C2306">
        <v>5</v>
      </c>
      <c r="D2306">
        <v>555221</v>
      </c>
      <c r="E2306">
        <v>94</v>
      </c>
      <c r="F2306">
        <v>3122</v>
      </c>
      <c r="G2306">
        <v>530</v>
      </c>
      <c r="H2306">
        <v>95.457480000000004</v>
      </c>
      <c r="I2306">
        <v>0</v>
      </c>
      <c r="J2306">
        <v>44</v>
      </c>
      <c r="K2306">
        <v>34</v>
      </c>
      <c r="L2306">
        <v>2310</v>
      </c>
    </row>
    <row r="2307" spans="1:12" hidden="1" x14ac:dyDescent="0.25">
      <c r="A2307" s="1">
        <v>44117</v>
      </c>
      <c r="B2307" s="2" t="s">
        <v>14</v>
      </c>
      <c r="C2307">
        <v>6</v>
      </c>
      <c r="D2307">
        <v>1243052</v>
      </c>
      <c r="E2307">
        <v>108</v>
      </c>
      <c r="F2307">
        <v>4407</v>
      </c>
      <c r="G2307">
        <v>497</v>
      </c>
      <c r="H2307">
        <v>39.982239999999997</v>
      </c>
      <c r="I2307">
        <v>0</v>
      </c>
      <c r="J2307">
        <v>184</v>
      </c>
      <c r="K2307">
        <v>52</v>
      </c>
      <c r="L2307">
        <v>3510</v>
      </c>
    </row>
    <row r="2308" spans="1:12" hidden="1" x14ac:dyDescent="0.25">
      <c r="A2308" s="1">
        <v>44117</v>
      </c>
      <c r="B2308" s="2" t="s">
        <v>15</v>
      </c>
      <c r="C2308">
        <v>7</v>
      </c>
      <c r="D2308">
        <v>754705</v>
      </c>
      <c r="E2308">
        <v>178</v>
      </c>
      <c r="F2308">
        <v>7582</v>
      </c>
      <c r="G2308">
        <v>820</v>
      </c>
      <c r="H2308">
        <v>108.65170000000001</v>
      </c>
      <c r="I2308">
        <v>0</v>
      </c>
      <c r="J2308">
        <v>113</v>
      </c>
      <c r="K2308">
        <v>69</v>
      </c>
      <c r="L2308">
        <v>6284</v>
      </c>
    </row>
    <row r="2309" spans="1:12" hidden="1" x14ac:dyDescent="0.25">
      <c r="A2309" s="1">
        <v>44117</v>
      </c>
      <c r="B2309" s="2" t="s">
        <v>16</v>
      </c>
      <c r="C2309">
        <v>8</v>
      </c>
      <c r="D2309">
        <v>394297</v>
      </c>
      <c r="E2309">
        <v>22</v>
      </c>
      <c r="F2309">
        <v>2524</v>
      </c>
      <c r="G2309">
        <v>370</v>
      </c>
      <c r="H2309">
        <v>93.837890000000002</v>
      </c>
      <c r="I2309">
        <v>0</v>
      </c>
      <c r="J2309">
        <v>27</v>
      </c>
      <c r="K2309">
        <v>38</v>
      </c>
      <c r="L2309">
        <v>2033</v>
      </c>
    </row>
    <row r="2310" spans="1:12" hidden="1" x14ac:dyDescent="0.25">
      <c r="A2310" s="1">
        <v>44117</v>
      </c>
      <c r="B2310" s="2" t="s">
        <v>17</v>
      </c>
      <c r="C2310">
        <v>9</v>
      </c>
      <c r="D2310">
        <v>1897491</v>
      </c>
      <c r="E2310">
        <v>410</v>
      </c>
      <c r="F2310">
        <v>21435</v>
      </c>
      <c r="G2310">
        <v>2802</v>
      </c>
      <c r="H2310">
        <v>147.6687</v>
      </c>
      <c r="I2310">
        <v>3</v>
      </c>
      <c r="J2310">
        <v>285</v>
      </c>
      <c r="K2310">
        <v>238</v>
      </c>
      <c r="L2310">
        <v>15066</v>
      </c>
    </row>
    <row r="2311" spans="1:12" x14ac:dyDescent="0.25">
      <c r="A2311" s="1">
        <v>44117</v>
      </c>
      <c r="B2311" s="2" t="s">
        <v>29</v>
      </c>
      <c r="C2311">
        <v>10</v>
      </c>
      <c r="D2311">
        <v>8858775</v>
      </c>
      <c r="E2311">
        <v>1296</v>
      </c>
      <c r="F2311">
        <v>58985</v>
      </c>
      <c r="G2311">
        <v>7689</v>
      </c>
      <c r="H2311">
        <v>86.795299999999997</v>
      </c>
      <c r="I2311">
        <v>3</v>
      </c>
      <c r="J2311">
        <v>899</v>
      </c>
      <c r="K2311">
        <v>702</v>
      </c>
      <c r="L2311">
        <v>44758</v>
      </c>
    </row>
    <row r="2312" spans="1:12" hidden="1" x14ac:dyDescent="0.25">
      <c r="A2312" s="1">
        <v>44118</v>
      </c>
      <c r="B2312" s="2" t="s">
        <v>9</v>
      </c>
      <c r="C2312">
        <v>1</v>
      </c>
      <c r="D2312">
        <v>293433</v>
      </c>
      <c r="E2312">
        <v>30</v>
      </c>
      <c r="F2312">
        <v>1219</v>
      </c>
      <c r="G2312">
        <v>205</v>
      </c>
      <c r="H2312">
        <v>69.862629999999996</v>
      </c>
      <c r="I2312">
        <v>0</v>
      </c>
      <c r="J2312">
        <v>13</v>
      </c>
      <c r="K2312">
        <v>18</v>
      </c>
      <c r="L2312">
        <v>874</v>
      </c>
    </row>
    <row r="2313" spans="1:12" hidden="1" x14ac:dyDescent="0.25">
      <c r="A2313" s="1">
        <v>44118</v>
      </c>
      <c r="B2313" s="2" t="s">
        <v>10</v>
      </c>
      <c r="C2313">
        <v>2</v>
      </c>
      <c r="D2313">
        <v>560939</v>
      </c>
      <c r="E2313">
        <v>40</v>
      </c>
      <c r="F2313">
        <v>1325</v>
      </c>
      <c r="G2313">
        <v>250</v>
      </c>
      <c r="H2313">
        <v>44.568129999999996</v>
      </c>
      <c r="I2313">
        <v>0</v>
      </c>
      <c r="J2313">
        <v>13</v>
      </c>
      <c r="K2313">
        <v>20</v>
      </c>
      <c r="L2313">
        <v>956</v>
      </c>
    </row>
    <row r="2314" spans="1:12" hidden="1" x14ac:dyDescent="0.25">
      <c r="A2314" s="1">
        <v>44118</v>
      </c>
      <c r="B2314" s="2" t="s">
        <v>11</v>
      </c>
      <c r="C2314">
        <v>3</v>
      </c>
      <c r="D2314">
        <v>1677542</v>
      </c>
      <c r="E2314">
        <v>187</v>
      </c>
      <c r="F2314">
        <v>9099</v>
      </c>
      <c r="G2314">
        <v>1188</v>
      </c>
      <c r="H2314">
        <v>70.817899999999995</v>
      </c>
      <c r="I2314">
        <v>0</v>
      </c>
      <c r="J2314">
        <v>140</v>
      </c>
      <c r="K2314">
        <v>119</v>
      </c>
      <c r="L2314">
        <v>7028</v>
      </c>
    </row>
    <row r="2315" spans="1:12" hidden="1" x14ac:dyDescent="0.25">
      <c r="A2315" s="1">
        <v>44118</v>
      </c>
      <c r="B2315" s="2" t="s">
        <v>12</v>
      </c>
      <c r="C2315">
        <v>4</v>
      </c>
      <c r="D2315">
        <v>1482095</v>
      </c>
      <c r="E2315">
        <v>219</v>
      </c>
      <c r="F2315">
        <v>8748</v>
      </c>
      <c r="G2315">
        <v>1142</v>
      </c>
      <c r="H2315">
        <v>77.053089999999997</v>
      </c>
      <c r="I2315">
        <v>1</v>
      </c>
      <c r="J2315">
        <v>81</v>
      </c>
      <c r="K2315">
        <v>97</v>
      </c>
      <c r="L2315">
        <v>6951</v>
      </c>
    </row>
    <row r="2316" spans="1:12" hidden="1" x14ac:dyDescent="0.25">
      <c r="A2316" s="1">
        <v>44118</v>
      </c>
      <c r="B2316" s="2" t="s">
        <v>13</v>
      </c>
      <c r="C2316">
        <v>5</v>
      </c>
      <c r="D2316">
        <v>555221</v>
      </c>
      <c r="E2316">
        <v>103</v>
      </c>
      <c r="F2316">
        <v>3225</v>
      </c>
      <c r="G2316">
        <v>579</v>
      </c>
      <c r="H2316">
        <v>104.28279999999999</v>
      </c>
      <c r="I2316">
        <v>0</v>
      </c>
      <c r="J2316">
        <v>44</v>
      </c>
      <c r="K2316">
        <v>46</v>
      </c>
      <c r="L2316">
        <v>2356</v>
      </c>
    </row>
    <row r="2317" spans="1:12" hidden="1" x14ac:dyDescent="0.25">
      <c r="A2317" s="1">
        <v>44118</v>
      </c>
      <c r="B2317" s="2" t="s">
        <v>14</v>
      </c>
      <c r="C2317">
        <v>6</v>
      </c>
      <c r="D2317">
        <v>1243052</v>
      </c>
      <c r="E2317">
        <v>78</v>
      </c>
      <c r="F2317">
        <v>4485</v>
      </c>
      <c r="G2317">
        <v>547</v>
      </c>
      <c r="H2317">
        <v>44.004600000000003</v>
      </c>
      <c r="I2317">
        <v>0</v>
      </c>
      <c r="J2317">
        <v>184</v>
      </c>
      <c r="K2317">
        <v>30</v>
      </c>
      <c r="L2317">
        <v>3540</v>
      </c>
    </row>
    <row r="2318" spans="1:12" hidden="1" x14ac:dyDescent="0.25">
      <c r="A2318" s="1">
        <v>44118</v>
      </c>
      <c r="B2318" s="2" t="s">
        <v>15</v>
      </c>
      <c r="C2318">
        <v>7</v>
      </c>
      <c r="D2318">
        <v>754705</v>
      </c>
      <c r="E2318">
        <v>205</v>
      </c>
      <c r="F2318">
        <v>7787</v>
      </c>
      <c r="G2318">
        <v>866</v>
      </c>
      <c r="H2318">
        <v>114.74679999999999</v>
      </c>
      <c r="I2318">
        <v>0</v>
      </c>
      <c r="J2318">
        <v>113</v>
      </c>
      <c r="K2318">
        <v>135</v>
      </c>
      <c r="L2318">
        <v>6419</v>
      </c>
    </row>
    <row r="2319" spans="1:12" hidden="1" x14ac:dyDescent="0.25">
      <c r="A2319" s="1">
        <v>44118</v>
      </c>
      <c r="B2319" s="2" t="s">
        <v>16</v>
      </c>
      <c r="C2319">
        <v>8</v>
      </c>
      <c r="D2319">
        <v>394297</v>
      </c>
      <c r="E2319">
        <v>92</v>
      </c>
      <c r="F2319">
        <v>2616</v>
      </c>
      <c r="G2319">
        <v>351</v>
      </c>
      <c r="H2319">
        <v>89.019189999999995</v>
      </c>
      <c r="I2319">
        <v>0</v>
      </c>
      <c r="J2319">
        <v>27</v>
      </c>
      <c r="K2319">
        <v>36</v>
      </c>
      <c r="L2319">
        <v>2069</v>
      </c>
    </row>
    <row r="2320" spans="1:12" hidden="1" x14ac:dyDescent="0.25">
      <c r="A2320" s="1">
        <v>44118</v>
      </c>
      <c r="B2320" s="2" t="s">
        <v>17</v>
      </c>
      <c r="C2320">
        <v>9</v>
      </c>
      <c r="D2320">
        <v>1897491</v>
      </c>
      <c r="E2320">
        <v>482</v>
      </c>
      <c r="F2320">
        <v>21917</v>
      </c>
      <c r="G2320">
        <v>2773</v>
      </c>
      <c r="H2320">
        <v>146.1404</v>
      </c>
      <c r="I2320">
        <v>2</v>
      </c>
      <c r="J2320">
        <v>287</v>
      </c>
      <c r="K2320">
        <v>20</v>
      </c>
      <c r="L2320">
        <v>15086</v>
      </c>
    </row>
    <row r="2321" spans="1:12" x14ac:dyDescent="0.25">
      <c r="A2321" s="1">
        <v>44118</v>
      </c>
      <c r="B2321" s="2" t="s">
        <v>29</v>
      </c>
      <c r="C2321">
        <v>10</v>
      </c>
      <c r="D2321">
        <v>8858775</v>
      </c>
      <c r="E2321">
        <v>1436</v>
      </c>
      <c r="F2321">
        <v>60421</v>
      </c>
      <c r="G2321">
        <v>7901</v>
      </c>
      <c r="H2321">
        <v>89.188400000000001</v>
      </c>
      <c r="I2321">
        <v>3</v>
      </c>
      <c r="J2321">
        <v>902</v>
      </c>
      <c r="K2321">
        <v>521</v>
      </c>
      <c r="L2321">
        <v>45279</v>
      </c>
    </row>
    <row r="2322" spans="1:12" hidden="1" x14ac:dyDescent="0.25">
      <c r="A2322" s="1">
        <v>44119</v>
      </c>
      <c r="B2322" s="2" t="s">
        <v>9</v>
      </c>
      <c r="C2322">
        <v>1</v>
      </c>
      <c r="D2322">
        <v>293433</v>
      </c>
      <c r="E2322">
        <v>33</v>
      </c>
      <c r="F2322">
        <v>1252</v>
      </c>
      <c r="G2322">
        <v>208</v>
      </c>
      <c r="H2322">
        <v>70.885009999999994</v>
      </c>
      <c r="I2322">
        <v>0</v>
      </c>
      <c r="J2322">
        <v>13</v>
      </c>
      <c r="K2322">
        <v>33</v>
      </c>
      <c r="L2322">
        <v>907</v>
      </c>
    </row>
    <row r="2323" spans="1:12" hidden="1" x14ac:dyDescent="0.25">
      <c r="A2323" s="1">
        <v>44119</v>
      </c>
      <c r="B2323" s="2" t="s">
        <v>10</v>
      </c>
      <c r="C2323">
        <v>2</v>
      </c>
      <c r="D2323">
        <v>560939</v>
      </c>
      <c r="E2323">
        <v>35</v>
      </c>
      <c r="F2323">
        <v>1360</v>
      </c>
      <c r="G2323">
        <v>259</v>
      </c>
      <c r="H2323">
        <v>46.172580000000004</v>
      </c>
      <c r="I2323">
        <v>0</v>
      </c>
      <c r="J2323">
        <v>13</v>
      </c>
      <c r="K2323">
        <v>20</v>
      </c>
      <c r="L2323">
        <v>976</v>
      </c>
    </row>
    <row r="2324" spans="1:12" hidden="1" x14ac:dyDescent="0.25">
      <c r="A2324" s="1">
        <v>44119</v>
      </c>
      <c r="B2324" s="2" t="s">
        <v>11</v>
      </c>
      <c r="C2324">
        <v>3</v>
      </c>
      <c r="D2324">
        <v>1677542</v>
      </c>
      <c r="E2324">
        <v>193</v>
      </c>
      <c r="F2324">
        <v>9292</v>
      </c>
      <c r="G2324">
        <v>1176</v>
      </c>
      <c r="H2324">
        <v>70.10257</v>
      </c>
      <c r="I2324">
        <v>0</v>
      </c>
      <c r="J2324">
        <v>140</v>
      </c>
      <c r="K2324">
        <v>107</v>
      </c>
      <c r="L2324">
        <v>7135</v>
      </c>
    </row>
    <row r="2325" spans="1:12" hidden="1" x14ac:dyDescent="0.25">
      <c r="A2325" s="1">
        <v>44119</v>
      </c>
      <c r="B2325" s="2" t="s">
        <v>12</v>
      </c>
      <c r="C2325">
        <v>4</v>
      </c>
      <c r="D2325">
        <v>1482095</v>
      </c>
      <c r="E2325">
        <v>243</v>
      </c>
      <c r="F2325">
        <v>8991</v>
      </c>
      <c r="G2325">
        <v>1217</v>
      </c>
      <c r="H2325">
        <v>82.113489999999999</v>
      </c>
      <c r="I2325">
        <v>0</v>
      </c>
      <c r="J2325">
        <v>81</v>
      </c>
      <c r="K2325">
        <v>111</v>
      </c>
      <c r="L2325">
        <v>7062</v>
      </c>
    </row>
    <row r="2326" spans="1:12" hidden="1" x14ac:dyDescent="0.25">
      <c r="A2326" s="1">
        <v>44119</v>
      </c>
      <c r="B2326" s="2" t="s">
        <v>13</v>
      </c>
      <c r="C2326">
        <v>5</v>
      </c>
      <c r="D2326">
        <v>555221</v>
      </c>
      <c r="E2326">
        <v>225</v>
      </c>
      <c r="F2326">
        <v>3450</v>
      </c>
      <c r="G2326">
        <v>629</v>
      </c>
      <c r="H2326">
        <v>113.2882</v>
      </c>
      <c r="I2326">
        <v>0</v>
      </c>
      <c r="J2326">
        <v>44</v>
      </c>
      <c r="K2326">
        <v>37</v>
      </c>
      <c r="L2326">
        <v>2393</v>
      </c>
    </row>
    <row r="2327" spans="1:12" hidden="1" x14ac:dyDescent="0.25">
      <c r="A2327" s="1">
        <v>44119</v>
      </c>
      <c r="B2327" s="2" t="s">
        <v>14</v>
      </c>
      <c r="C2327">
        <v>6</v>
      </c>
      <c r="D2327">
        <v>1243052</v>
      </c>
      <c r="E2327">
        <v>121</v>
      </c>
      <c r="F2327">
        <v>4606</v>
      </c>
      <c r="G2327">
        <v>562</v>
      </c>
      <c r="H2327">
        <v>45.211300000000001</v>
      </c>
      <c r="I2327">
        <v>2</v>
      </c>
      <c r="J2327">
        <v>186</v>
      </c>
      <c r="K2327">
        <v>42</v>
      </c>
      <c r="L2327">
        <v>3582</v>
      </c>
    </row>
    <row r="2328" spans="1:12" hidden="1" x14ac:dyDescent="0.25">
      <c r="A2328" s="1">
        <v>44119</v>
      </c>
      <c r="B2328" s="2" t="s">
        <v>15</v>
      </c>
      <c r="C2328">
        <v>7</v>
      </c>
      <c r="D2328">
        <v>754705</v>
      </c>
      <c r="E2328">
        <v>232</v>
      </c>
      <c r="F2328">
        <v>8019</v>
      </c>
      <c r="G2328">
        <v>980</v>
      </c>
      <c r="H2328">
        <v>129.85210000000001</v>
      </c>
      <c r="I2328">
        <v>1</v>
      </c>
      <c r="J2328">
        <v>114</v>
      </c>
      <c r="K2328">
        <v>66</v>
      </c>
      <c r="L2328">
        <v>6485</v>
      </c>
    </row>
    <row r="2329" spans="1:12" hidden="1" x14ac:dyDescent="0.25">
      <c r="A2329" s="1">
        <v>44119</v>
      </c>
      <c r="B2329" s="2" t="s">
        <v>16</v>
      </c>
      <c r="C2329">
        <v>8</v>
      </c>
      <c r="D2329">
        <v>394297</v>
      </c>
      <c r="E2329">
        <v>138</v>
      </c>
      <c r="F2329">
        <v>2754</v>
      </c>
      <c r="G2329">
        <v>405</v>
      </c>
      <c r="H2329">
        <v>102.7145</v>
      </c>
      <c r="I2329">
        <v>0</v>
      </c>
      <c r="J2329">
        <v>27</v>
      </c>
      <c r="K2329">
        <v>32</v>
      </c>
      <c r="L2329">
        <v>2101</v>
      </c>
    </row>
    <row r="2330" spans="1:12" hidden="1" x14ac:dyDescent="0.25">
      <c r="A2330" s="1">
        <v>44119</v>
      </c>
      <c r="B2330" s="2" t="s">
        <v>17</v>
      </c>
      <c r="C2330">
        <v>9</v>
      </c>
      <c r="D2330">
        <v>1897491</v>
      </c>
      <c r="E2330">
        <v>274</v>
      </c>
      <c r="F2330">
        <v>22191</v>
      </c>
      <c r="G2330">
        <v>2632</v>
      </c>
      <c r="H2330">
        <v>138.70949999999999</v>
      </c>
      <c r="I2330">
        <v>2</v>
      </c>
      <c r="J2330">
        <v>289</v>
      </c>
      <c r="K2330">
        <v>36</v>
      </c>
      <c r="L2330">
        <v>15122</v>
      </c>
    </row>
    <row r="2331" spans="1:12" x14ac:dyDescent="0.25">
      <c r="A2331" s="1">
        <v>44119</v>
      </c>
      <c r="B2331" s="2" t="s">
        <v>29</v>
      </c>
      <c r="C2331">
        <v>10</v>
      </c>
      <c r="D2331">
        <v>8858775</v>
      </c>
      <c r="E2331">
        <v>1494</v>
      </c>
      <c r="F2331">
        <v>61915</v>
      </c>
      <c r="G2331">
        <v>8068</v>
      </c>
      <c r="H2331">
        <v>91.073539999999994</v>
      </c>
      <c r="I2331">
        <v>5</v>
      </c>
      <c r="J2331">
        <v>907</v>
      </c>
      <c r="K2331">
        <v>484</v>
      </c>
      <c r="L2331">
        <v>45763</v>
      </c>
    </row>
    <row r="2332" spans="1:12" hidden="1" x14ac:dyDescent="0.25">
      <c r="A2332" s="1">
        <v>44120</v>
      </c>
      <c r="B2332" s="2" t="s">
        <v>9</v>
      </c>
      <c r="C2332">
        <v>1</v>
      </c>
      <c r="D2332">
        <v>293433</v>
      </c>
      <c r="E2332">
        <v>43</v>
      </c>
      <c r="F2332">
        <v>1295</v>
      </c>
      <c r="G2332">
        <v>218</v>
      </c>
      <c r="H2332">
        <v>74.292940000000002</v>
      </c>
      <c r="I2332">
        <v>0</v>
      </c>
      <c r="J2332">
        <v>13</v>
      </c>
      <c r="K2332">
        <v>30</v>
      </c>
      <c r="L2332">
        <v>937</v>
      </c>
    </row>
    <row r="2333" spans="1:12" hidden="1" x14ac:dyDescent="0.25">
      <c r="A2333" s="1">
        <v>44120</v>
      </c>
      <c r="B2333" s="2" t="s">
        <v>10</v>
      </c>
      <c r="C2333">
        <v>2</v>
      </c>
      <c r="D2333">
        <v>560939</v>
      </c>
      <c r="E2333">
        <v>35</v>
      </c>
      <c r="F2333">
        <v>1395</v>
      </c>
      <c r="G2333">
        <v>270</v>
      </c>
      <c r="H2333">
        <v>48.133580000000002</v>
      </c>
      <c r="I2333">
        <v>0</v>
      </c>
      <c r="J2333">
        <v>13</v>
      </c>
      <c r="K2333">
        <v>24</v>
      </c>
      <c r="L2333">
        <v>1000</v>
      </c>
    </row>
    <row r="2334" spans="1:12" hidden="1" x14ac:dyDescent="0.25">
      <c r="A2334" s="1">
        <v>44120</v>
      </c>
      <c r="B2334" s="2" t="s">
        <v>11</v>
      </c>
      <c r="C2334">
        <v>3</v>
      </c>
      <c r="D2334">
        <v>1677542</v>
      </c>
      <c r="E2334">
        <v>236</v>
      </c>
      <c r="F2334">
        <v>9528</v>
      </c>
      <c r="G2334">
        <v>1162</v>
      </c>
      <c r="H2334">
        <v>69.268010000000004</v>
      </c>
      <c r="I2334">
        <v>1</v>
      </c>
      <c r="J2334">
        <v>141</v>
      </c>
      <c r="K2334">
        <v>159</v>
      </c>
      <c r="L2334">
        <v>7294</v>
      </c>
    </row>
    <row r="2335" spans="1:12" hidden="1" x14ac:dyDescent="0.25">
      <c r="A2335" s="1">
        <v>44120</v>
      </c>
      <c r="B2335" s="2" t="s">
        <v>12</v>
      </c>
      <c r="C2335">
        <v>4</v>
      </c>
      <c r="D2335">
        <v>1482095</v>
      </c>
      <c r="E2335">
        <v>228</v>
      </c>
      <c r="F2335">
        <v>9219</v>
      </c>
      <c r="G2335">
        <v>1285</v>
      </c>
      <c r="H2335">
        <v>86.701589999999996</v>
      </c>
      <c r="I2335">
        <v>1</v>
      </c>
      <c r="J2335">
        <v>82</v>
      </c>
      <c r="K2335">
        <v>158</v>
      </c>
      <c r="L2335">
        <v>7220</v>
      </c>
    </row>
    <row r="2336" spans="1:12" hidden="1" x14ac:dyDescent="0.25">
      <c r="A2336" s="1">
        <v>44120</v>
      </c>
      <c r="B2336" s="2" t="s">
        <v>13</v>
      </c>
      <c r="C2336">
        <v>5</v>
      </c>
      <c r="D2336">
        <v>555221</v>
      </c>
      <c r="E2336">
        <v>100</v>
      </c>
      <c r="F2336">
        <v>3550</v>
      </c>
      <c r="G2336">
        <v>770</v>
      </c>
      <c r="H2336">
        <v>138.68350000000001</v>
      </c>
      <c r="I2336">
        <v>0</v>
      </c>
      <c r="J2336">
        <v>44</v>
      </c>
      <c r="K2336">
        <v>56</v>
      </c>
      <c r="L2336">
        <v>2449</v>
      </c>
    </row>
    <row r="2337" spans="1:12" hidden="1" x14ac:dyDescent="0.25">
      <c r="A2337" s="1">
        <v>44120</v>
      </c>
      <c r="B2337" s="2" t="s">
        <v>14</v>
      </c>
      <c r="C2337">
        <v>6</v>
      </c>
      <c r="D2337">
        <v>1243052</v>
      </c>
      <c r="E2337">
        <v>121</v>
      </c>
      <c r="F2337">
        <v>4727</v>
      </c>
      <c r="G2337">
        <v>606</v>
      </c>
      <c r="H2337">
        <v>48.750979999999998</v>
      </c>
      <c r="I2337">
        <v>1</v>
      </c>
      <c r="J2337">
        <v>187</v>
      </c>
      <c r="K2337">
        <v>84</v>
      </c>
      <c r="L2337">
        <v>3666</v>
      </c>
    </row>
    <row r="2338" spans="1:12" hidden="1" x14ac:dyDescent="0.25">
      <c r="A2338" s="1">
        <v>44120</v>
      </c>
      <c r="B2338" s="2" t="s">
        <v>15</v>
      </c>
      <c r="C2338">
        <v>7</v>
      </c>
      <c r="D2338">
        <v>754705</v>
      </c>
      <c r="E2338">
        <v>200</v>
      </c>
      <c r="F2338">
        <v>8219</v>
      </c>
      <c r="G2338">
        <v>1099</v>
      </c>
      <c r="H2338">
        <v>145.6198</v>
      </c>
      <c r="I2338">
        <v>1</v>
      </c>
      <c r="J2338">
        <v>115</v>
      </c>
      <c r="K2338">
        <v>112</v>
      </c>
      <c r="L2338">
        <v>6597</v>
      </c>
    </row>
    <row r="2339" spans="1:12" hidden="1" x14ac:dyDescent="0.25">
      <c r="A2339" s="1">
        <v>44120</v>
      </c>
      <c r="B2339" s="2" t="s">
        <v>16</v>
      </c>
      <c r="C2339">
        <v>8</v>
      </c>
      <c r="D2339">
        <v>394297</v>
      </c>
      <c r="E2339">
        <v>97</v>
      </c>
      <c r="F2339">
        <v>2851</v>
      </c>
      <c r="G2339">
        <v>497</v>
      </c>
      <c r="H2339">
        <v>126.0471</v>
      </c>
      <c r="I2339">
        <v>0</v>
      </c>
      <c r="J2339">
        <v>27</v>
      </c>
      <c r="K2339">
        <v>37</v>
      </c>
      <c r="L2339">
        <v>2138</v>
      </c>
    </row>
    <row r="2340" spans="1:12" hidden="1" x14ac:dyDescent="0.25">
      <c r="A2340" s="1">
        <v>44120</v>
      </c>
      <c r="B2340" s="2" t="s">
        <v>17</v>
      </c>
      <c r="C2340">
        <v>9</v>
      </c>
      <c r="D2340">
        <v>1897491</v>
      </c>
      <c r="E2340">
        <v>687</v>
      </c>
      <c r="F2340">
        <v>22878</v>
      </c>
      <c r="G2340">
        <v>2545</v>
      </c>
      <c r="H2340">
        <v>134.12450000000001</v>
      </c>
      <c r="I2340">
        <v>4</v>
      </c>
      <c r="J2340">
        <v>293</v>
      </c>
      <c r="K2340">
        <v>15</v>
      </c>
      <c r="L2340">
        <v>15137</v>
      </c>
    </row>
    <row r="2341" spans="1:12" x14ac:dyDescent="0.25">
      <c r="A2341" s="1">
        <v>44120</v>
      </c>
      <c r="B2341" s="2" t="s">
        <v>29</v>
      </c>
      <c r="C2341">
        <v>10</v>
      </c>
      <c r="D2341">
        <v>8858775</v>
      </c>
      <c r="E2341">
        <v>1747</v>
      </c>
      <c r="F2341">
        <v>63662</v>
      </c>
      <c r="G2341">
        <v>8452</v>
      </c>
      <c r="H2341">
        <v>95.408230000000003</v>
      </c>
      <c r="I2341">
        <v>8</v>
      </c>
      <c r="J2341">
        <v>915</v>
      </c>
      <c r="K2341">
        <v>675</v>
      </c>
      <c r="L2341">
        <v>46438</v>
      </c>
    </row>
    <row r="2342" spans="1:12" hidden="1" x14ac:dyDescent="0.25">
      <c r="A2342" s="1">
        <v>44121</v>
      </c>
      <c r="B2342" s="2" t="s">
        <v>9</v>
      </c>
      <c r="C2342">
        <v>1</v>
      </c>
      <c r="D2342">
        <v>293433</v>
      </c>
      <c r="E2342">
        <v>37</v>
      </c>
      <c r="F2342">
        <v>1332</v>
      </c>
      <c r="G2342">
        <v>221</v>
      </c>
      <c r="H2342">
        <v>75.31532</v>
      </c>
      <c r="I2342">
        <v>0</v>
      </c>
      <c r="J2342">
        <v>13</v>
      </c>
      <c r="K2342">
        <v>23</v>
      </c>
      <c r="L2342">
        <v>960</v>
      </c>
    </row>
    <row r="2343" spans="1:12" hidden="1" x14ac:dyDescent="0.25">
      <c r="A2343" s="1">
        <v>44121</v>
      </c>
      <c r="B2343" s="2" t="s">
        <v>10</v>
      </c>
      <c r="C2343">
        <v>2</v>
      </c>
      <c r="D2343">
        <v>560939</v>
      </c>
      <c r="E2343">
        <v>57</v>
      </c>
      <c r="F2343">
        <v>1452</v>
      </c>
      <c r="G2343">
        <v>262</v>
      </c>
      <c r="H2343">
        <v>46.7074</v>
      </c>
      <c r="I2343">
        <v>0</v>
      </c>
      <c r="J2343">
        <v>13</v>
      </c>
      <c r="K2343">
        <v>12</v>
      </c>
      <c r="L2343">
        <v>1012</v>
      </c>
    </row>
    <row r="2344" spans="1:12" hidden="1" x14ac:dyDescent="0.25">
      <c r="A2344" s="1">
        <v>44121</v>
      </c>
      <c r="B2344" s="2" t="s">
        <v>11</v>
      </c>
      <c r="C2344">
        <v>3</v>
      </c>
      <c r="D2344">
        <v>1677542</v>
      </c>
      <c r="E2344">
        <v>231</v>
      </c>
      <c r="F2344">
        <v>9759</v>
      </c>
      <c r="G2344">
        <v>1215</v>
      </c>
      <c r="H2344">
        <v>72.427400000000006</v>
      </c>
      <c r="I2344">
        <v>1</v>
      </c>
      <c r="J2344">
        <v>142</v>
      </c>
      <c r="K2344">
        <v>143</v>
      </c>
      <c r="L2344">
        <v>7437</v>
      </c>
    </row>
    <row r="2345" spans="1:12" hidden="1" x14ac:dyDescent="0.25">
      <c r="A2345" s="1">
        <v>44121</v>
      </c>
      <c r="B2345" s="2" t="s">
        <v>12</v>
      </c>
      <c r="C2345">
        <v>4</v>
      </c>
      <c r="D2345">
        <v>1482095</v>
      </c>
      <c r="E2345">
        <v>265</v>
      </c>
      <c r="F2345">
        <v>9484</v>
      </c>
      <c r="G2345">
        <v>1335</v>
      </c>
      <c r="H2345">
        <v>90.075199999999995</v>
      </c>
      <c r="I2345">
        <v>0</v>
      </c>
      <c r="J2345">
        <v>82</v>
      </c>
      <c r="K2345">
        <v>110</v>
      </c>
      <c r="L2345">
        <v>7330</v>
      </c>
    </row>
    <row r="2346" spans="1:12" hidden="1" x14ac:dyDescent="0.25">
      <c r="A2346" s="1">
        <v>44121</v>
      </c>
      <c r="B2346" s="2" t="s">
        <v>13</v>
      </c>
      <c r="C2346">
        <v>5</v>
      </c>
      <c r="D2346">
        <v>555221</v>
      </c>
      <c r="E2346">
        <v>170</v>
      </c>
      <c r="F2346">
        <v>3720</v>
      </c>
      <c r="G2346">
        <v>763</v>
      </c>
      <c r="H2346">
        <v>137.4228</v>
      </c>
      <c r="I2346">
        <v>2</v>
      </c>
      <c r="J2346">
        <v>46</v>
      </c>
      <c r="K2346">
        <v>68</v>
      </c>
      <c r="L2346">
        <v>2517</v>
      </c>
    </row>
    <row r="2347" spans="1:12" hidden="1" x14ac:dyDescent="0.25">
      <c r="A2347" s="1">
        <v>44121</v>
      </c>
      <c r="B2347" s="2" t="s">
        <v>14</v>
      </c>
      <c r="C2347">
        <v>6</v>
      </c>
      <c r="D2347">
        <v>1243052</v>
      </c>
      <c r="E2347">
        <v>119</v>
      </c>
      <c r="F2347">
        <v>4846</v>
      </c>
      <c r="G2347">
        <v>651</v>
      </c>
      <c r="H2347">
        <v>52.371099999999998</v>
      </c>
      <c r="I2347">
        <v>3</v>
      </c>
      <c r="J2347">
        <v>190</v>
      </c>
      <c r="K2347">
        <v>38</v>
      </c>
      <c r="L2347">
        <v>3704</v>
      </c>
    </row>
    <row r="2348" spans="1:12" hidden="1" x14ac:dyDescent="0.25">
      <c r="A2348" s="1">
        <v>44121</v>
      </c>
      <c r="B2348" s="2" t="s">
        <v>15</v>
      </c>
      <c r="C2348">
        <v>7</v>
      </c>
      <c r="D2348">
        <v>754705</v>
      </c>
      <c r="E2348">
        <v>163</v>
      </c>
      <c r="F2348">
        <v>8382</v>
      </c>
      <c r="G2348">
        <v>1207</v>
      </c>
      <c r="H2348">
        <v>159.93</v>
      </c>
      <c r="I2348">
        <v>0</v>
      </c>
      <c r="J2348">
        <v>115</v>
      </c>
      <c r="K2348">
        <v>94</v>
      </c>
      <c r="L2348">
        <v>6691</v>
      </c>
    </row>
    <row r="2349" spans="1:12" hidden="1" x14ac:dyDescent="0.25">
      <c r="A2349" s="1">
        <v>44121</v>
      </c>
      <c r="B2349" s="2" t="s">
        <v>16</v>
      </c>
      <c r="C2349">
        <v>8</v>
      </c>
      <c r="D2349">
        <v>394297</v>
      </c>
      <c r="E2349">
        <v>117</v>
      </c>
      <c r="F2349">
        <v>2968</v>
      </c>
      <c r="G2349">
        <v>533</v>
      </c>
      <c r="H2349">
        <v>135.1773</v>
      </c>
      <c r="I2349">
        <v>1</v>
      </c>
      <c r="J2349">
        <v>28</v>
      </c>
      <c r="K2349">
        <v>57</v>
      </c>
      <c r="L2349">
        <v>2195</v>
      </c>
    </row>
    <row r="2350" spans="1:12" hidden="1" x14ac:dyDescent="0.25">
      <c r="A2350" s="1">
        <v>44121</v>
      </c>
      <c r="B2350" s="2" t="s">
        <v>17</v>
      </c>
      <c r="C2350">
        <v>9</v>
      </c>
      <c r="D2350">
        <v>1897491</v>
      </c>
      <c r="E2350">
        <v>280</v>
      </c>
      <c r="F2350">
        <v>23158</v>
      </c>
      <c r="G2350">
        <v>2766</v>
      </c>
      <c r="H2350">
        <v>145.7714</v>
      </c>
      <c r="I2350">
        <v>6</v>
      </c>
      <c r="J2350">
        <v>299</v>
      </c>
      <c r="K2350">
        <v>11</v>
      </c>
      <c r="L2350">
        <v>15148</v>
      </c>
    </row>
    <row r="2351" spans="1:12" x14ac:dyDescent="0.25">
      <c r="A2351" s="1">
        <v>44121</v>
      </c>
      <c r="B2351" s="2" t="s">
        <v>29</v>
      </c>
      <c r="C2351">
        <v>10</v>
      </c>
      <c r="D2351">
        <v>8858775</v>
      </c>
      <c r="E2351">
        <v>1439</v>
      </c>
      <c r="F2351">
        <v>65101</v>
      </c>
      <c r="G2351">
        <v>8953</v>
      </c>
      <c r="H2351">
        <v>101.06359999999999</v>
      </c>
      <c r="I2351">
        <v>13</v>
      </c>
      <c r="J2351">
        <v>928</v>
      </c>
      <c r="K2351">
        <v>556</v>
      </c>
      <c r="L2351">
        <v>46994</v>
      </c>
    </row>
    <row r="2352" spans="1:12" hidden="1" x14ac:dyDescent="0.25">
      <c r="A2352" s="1">
        <v>44122</v>
      </c>
      <c r="B2352" s="2" t="s">
        <v>9</v>
      </c>
      <c r="C2352">
        <v>1</v>
      </c>
      <c r="D2352">
        <v>293433</v>
      </c>
      <c r="E2352">
        <v>21</v>
      </c>
      <c r="F2352">
        <v>1353</v>
      </c>
      <c r="G2352">
        <v>226</v>
      </c>
      <c r="H2352">
        <v>77.019289999999998</v>
      </c>
      <c r="I2352">
        <v>0</v>
      </c>
      <c r="J2352">
        <v>13</v>
      </c>
      <c r="K2352">
        <v>15</v>
      </c>
      <c r="L2352">
        <v>975</v>
      </c>
    </row>
    <row r="2353" spans="1:12" hidden="1" x14ac:dyDescent="0.25">
      <c r="A2353" s="1">
        <v>44122</v>
      </c>
      <c r="B2353" s="2" t="s">
        <v>10</v>
      </c>
      <c r="C2353">
        <v>2</v>
      </c>
      <c r="D2353">
        <v>560939</v>
      </c>
      <c r="E2353">
        <v>39</v>
      </c>
      <c r="F2353">
        <v>1491</v>
      </c>
      <c r="G2353">
        <v>278</v>
      </c>
      <c r="H2353">
        <v>49.559759999999997</v>
      </c>
      <c r="I2353">
        <v>0</v>
      </c>
      <c r="J2353">
        <v>13</v>
      </c>
      <c r="K2353">
        <v>17</v>
      </c>
      <c r="L2353">
        <v>1029</v>
      </c>
    </row>
    <row r="2354" spans="1:12" hidden="1" x14ac:dyDescent="0.25">
      <c r="A2354" s="1">
        <v>44122</v>
      </c>
      <c r="B2354" s="2" t="s">
        <v>11</v>
      </c>
      <c r="C2354">
        <v>3</v>
      </c>
      <c r="D2354">
        <v>1677542</v>
      </c>
      <c r="E2354">
        <v>202</v>
      </c>
      <c r="F2354">
        <v>9961</v>
      </c>
      <c r="G2354">
        <v>1349</v>
      </c>
      <c r="H2354">
        <v>80.415279999999996</v>
      </c>
      <c r="I2354">
        <v>2</v>
      </c>
      <c r="J2354">
        <v>144</v>
      </c>
      <c r="K2354">
        <v>80</v>
      </c>
      <c r="L2354">
        <v>7517</v>
      </c>
    </row>
    <row r="2355" spans="1:12" hidden="1" x14ac:dyDescent="0.25">
      <c r="A2355" s="1">
        <v>44122</v>
      </c>
      <c r="B2355" s="2" t="s">
        <v>12</v>
      </c>
      <c r="C2355">
        <v>4</v>
      </c>
      <c r="D2355">
        <v>1482095</v>
      </c>
      <c r="E2355">
        <v>175</v>
      </c>
      <c r="F2355">
        <v>9659</v>
      </c>
      <c r="G2355">
        <v>1426</v>
      </c>
      <c r="H2355">
        <v>96.215159999999997</v>
      </c>
      <c r="I2355">
        <v>2</v>
      </c>
      <c r="J2355">
        <v>84</v>
      </c>
      <c r="K2355">
        <v>63</v>
      </c>
      <c r="L2355">
        <v>7393</v>
      </c>
    </row>
    <row r="2356" spans="1:12" hidden="1" x14ac:dyDescent="0.25">
      <c r="A2356" s="1">
        <v>44122</v>
      </c>
      <c r="B2356" s="2" t="s">
        <v>13</v>
      </c>
      <c r="C2356">
        <v>5</v>
      </c>
      <c r="D2356">
        <v>555221</v>
      </c>
      <c r="E2356">
        <v>140</v>
      </c>
      <c r="F2356">
        <v>3860</v>
      </c>
      <c r="G2356">
        <v>890</v>
      </c>
      <c r="H2356">
        <v>160.29650000000001</v>
      </c>
      <c r="I2356">
        <v>0</v>
      </c>
      <c r="J2356">
        <v>46</v>
      </c>
      <c r="K2356">
        <v>52</v>
      </c>
      <c r="L2356">
        <v>2569</v>
      </c>
    </row>
    <row r="2357" spans="1:12" hidden="1" x14ac:dyDescent="0.25">
      <c r="A2357" s="1">
        <v>44122</v>
      </c>
      <c r="B2357" s="2" t="s">
        <v>14</v>
      </c>
      <c r="C2357">
        <v>6</v>
      </c>
      <c r="D2357">
        <v>1243052</v>
      </c>
      <c r="E2357">
        <v>163</v>
      </c>
      <c r="F2357">
        <v>5009</v>
      </c>
      <c r="G2357">
        <v>685</v>
      </c>
      <c r="H2357">
        <v>55.106299999999997</v>
      </c>
      <c r="I2357">
        <v>0</v>
      </c>
      <c r="J2357">
        <v>190</v>
      </c>
      <c r="K2357">
        <v>19</v>
      </c>
      <c r="L2357">
        <v>3723</v>
      </c>
    </row>
    <row r="2358" spans="1:12" hidden="1" x14ac:dyDescent="0.25">
      <c r="A2358" s="1">
        <v>44122</v>
      </c>
      <c r="B2358" s="2" t="s">
        <v>15</v>
      </c>
      <c r="C2358">
        <v>7</v>
      </c>
      <c r="D2358">
        <v>754705</v>
      </c>
      <c r="E2358">
        <v>89</v>
      </c>
      <c r="F2358">
        <v>8471</v>
      </c>
      <c r="G2358">
        <v>1246</v>
      </c>
      <c r="H2358">
        <v>165.0976</v>
      </c>
      <c r="I2358">
        <v>1</v>
      </c>
      <c r="J2358">
        <v>116</v>
      </c>
      <c r="K2358">
        <v>100</v>
      </c>
      <c r="L2358">
        <v>6791</v>
      </c>
    </row>
    <row r="2359" spans="1:12" hidden="1" x14ac:dyDescent="0.25">
      <c r="A2359" s="1">
        <v>44122</v>
      </c>
      <c r="B2359" s="2" t="s">
        <v>16</v>
      </c>
      <c r="C2359">
        <v>8</v>
      </c>
      <c r="D2359">
        <v>394297</v>
      </c>
      <c r="E2359">
        <v>117</v>
      </c>
      <c r="F2359">
        <v>3085</v>
      </c>
      <c r="G2359">
        <v>585</v>
      </c>
      <c r="H2359">
        <v>148.36529999999999</v>
      </c>
      <c r="I2359">
        <v>0</v>
      </c>
      <c r="J2359">
        <v>28</v>
      </c>
      <c r="K2359">
        <v>27</v>
      </c>
      <c r="L2359">
        <v>2222</v>
      </c>
    </row>
    <row r="2360" spans="1:12" hidden="1" x14ac:dyDescent="0.25">
      <c r="A2360" s="1">
        <v>44122</v>
      </c>
      <c r="B2360" s="2" t="s">
        <v>17</v>
      </c>
      <c r="C2360">
        <v>9</v>
      </c>
      <c r="D2360">
        <v>1897491</v>
      </c>
      <c r="E2360">
        <v>255</v>
      </c>
      <c r="F2360">
        <v>23413</v>
      </c>
      <c r="G2360">
        <v>2696</v>
      </c>
      <c r="H2360">
        <v>142.08240000000001</v>
      </c>
      <c r="I2360">
        <v>2</v>
      </c>
      <c r="J2360">
        <v>301</v>
      </c>
      <c r="K2360">
        <v>3</v>
      </c>
      <c r="L2360">
        <v>15151</v>
      </c>
    </row>
    <row r="2361" spans="1:12" x14ac:dyDescent="0.25">
      <c r="A2361" s="1">
        <v>44122</v>
      </c>
      <c r="B2361" s="2" t="s">
        <v>29</v>
      </c>
      <c r="C2361">
        <v>10</v>
      </c>
      <c r="D2361">
        <v>8858775</v>
      </c>
      <c r="E2361">
        <v>1201</v>
      </c>
      <c r="F2361">
        <v>66302</v>
      </c>
      <c r="G2361">
        <v>9381</v>
      </c>
      <c r="H2361">
        <v>105.895</v>
      </c>
      <c r="I2361">
        <v>7</v>
      </c>
      <c r="J2361">
        <v>935</v>
      </c>
      <c r="K2361">
        <v>376</v>
      </c>
      <c r="L2361">
        <v>47370</v>
      </c>
    </row>
    <row r="2362" spans="1:12" hidden="1" x14ac:dyDescent="0.25">
      <c r="A2362" s="1">
        <v>44123</v>
      </c>
      <c r="B2362" s="2" t="s">
        <v>9</v>
      </c>
      <c r="C2362">
        <v>1</v>
      </c>
      <c r="D2362">
        <v>293433</v>
      </c>
      <c r="E2362">
        <v>42</v>
      </c>
      <c r="F2362">
        <v>1395</v>
      </c>
      <c r="G2362">
        <v>242</v>
      </c>
      <c r="H2362">
        <v>82.471980000000002</v>
      </c>
      <c r="I2362">
        <v>2</v>
      </c>
      <c r="J2362">
        <v>15</v>
      </c>
      <c r="K2362">
        <v>40</v>
      </c>
      <c r="L2362">
        <v>1015</v>
      </c>
    </row>
    <row r="2363" spans="1:12" hidden="1" x14ac:dyDescent="0.25">
      <c r="A2363" s="1">
        <v>44123</v>
      </c>
      <c r="B2363" s="2" t="s">
        <v>10</v>
      </c>
      <c r="C2363">
        <v>2</v>
      </c>
      <c r="D2363">
        <v>560939</v>
      </c>
      <c r="E2363">
        <v>34</v>
      </c>
      <c r="F2363">
        <v>1525</v>
      </c>
      <c r="G2363">
        <v>286</v>
      </c>
      <c r="H2363">
        <v>50.985939999999999</v>
      </c>
      <c r="I2363">
        <v>0</v>
      </c>
      <c r="J2363">
        <v>13</v>
      </c>
      <c r="K2363">
        <v>19</v>
      </c>
      <c r="L2363">
        <v>1048</v>
      </c>
    </row>
    <row r="2364" spans="1:12" hidden="1" x14ac:dyDescent="0.25">
      <c r="A2364" s="1">
        <v>44123</v>
      </c>
      <c r="B2364" s="2" t="s">
        <v>11</v>
      </c>
      <c r="C2364">
        <v>3</v>
      </c>
      <c r="D2364">
        <v>1677542</v>
      </c>
      <c r="E2364">
        <v>232</v>
      </c>
      <c r="F2364">
        <v>10193</v>
      </c>
      <c r="G2364">
        <v>1399</v>
      </c>
      <c r="H2364">
        <v>83.395830000000004</v>
      </c>
      <c r="I2364">
        <v>0</v>
      </c>
      <c r="J2364">
        <v>144</v>
      </c>
      <c r="K2364">
        <v>112</v>
      </c>
      <c r="L2364">
        <v>7629</v>
      </c>
    </row>
    <row r="2365" spans="1:12" hidden="1" x14ac:dyDescent="0.25">
      <c r="A2365" s="1">
        <v>44123</v>
      </c>
      <c r="B2365" s="2" t="s">
        <v>12</v>
      </c>
      <c r="C2365">
        <v>4</v>
      </c>
      <c r="D2365">
        <v>1482095</v>
      </c>
      <c r="E2365">
        <v>251</v>
      </c>
      <c r="F2365">
        <v>9910</v>
      </c>
      <c r="G2365">
        <v>1471</v>
      </c>
      <c r="H2365">
        <v>99.251400000000004</v>
      </c>
      <c r="I2365">
        <v>2</v>
      </c>
      <c r="J2365">
        <v>86</v>
      </c>
      <c r="K2365">
        <v>148</v>
      </c>
      <c r="L2365">
        <v>7541</v>
      </c>
    </row>
    <row r="2366" spans="1:12" hidden="1" x14ac:dyDescent="0.25">
      <c r="A2366" s="1">
        <v>44123</v>
      </c>
      <c r="B2366" s="2" t="s">
        <v>13</v>
      </c>
      <c r="C2366">
        <v>5</v>
      </c>
      <c r="D2366">
        <v>555221</v>
      </c>
      <c r="E2366">
        <v>184</v>
      </c>
      <c r="F2366">
        <v>4044</v>
      </c>
      <c r="G2366">
        <v>976</v>
      </c>
      <c r="H2366">
        <v>175.7859</v>
      </c>
      <c r="I2366">
        <v>0</v>
      </c>
      <c r="J2366">
        <v>46</v>
      </c>
      <c r="K2366">
        <v>71</v>
      </c>
      <c r="L2366">
        <v>2640</v>
      </c>
    </row>
    <row r="2367" spans="1:12" hidden="1" x14ac:dyDescent="0.25">
      <c r="A2367" s="1">
        <v>44123</v>
      </c>
      <c r="B2367" s="2" t="s">
        <v>14</v>
      </c>
      <c r="C2367">
        <v>6</v>
      </c>
      <c r="D2367">
        <v>1243052</v>
      </c>
      <c r="E2367">
        <v>147</v>
      </c>
      <c r="F2367">
        <v>5156</v>
      </c>
      <c r="G2367">
        <v>818</v>
      </c>
      <c r="H2367">
        <v>65.805779999999999</v>
      </c>
      <c r="I2367">
        <v>2</v>
      </c>
      <c r="J2367">
        <v>192</v>
      </c>
      <c r="K2367">
        <v>77</v>
      </c>
      <c r="L2367">
        <v>3800</v>
      </c>
    </row>
    <row r="2368" spans="1:12" hidden="1" x14ac:dyDescent="0.25">
      <c r="A2368" s="1">
        <v>44123</v>
      </c>
      <c r="B2368" s="2" t="s">
        <v>15</v>
      </c>
      <c r="C2368">
        <v>7</v>
      </c>
      <c r="D2368">
        <v>754705</v>
      </c>
      <c r="E2368">
        <v>227</v>
      </c>
      <c r="F2368">
        <v>8698</v>
      </c>
      <c r="G2368">
        <v>1213</v>
      </c>
      <c r="H2368">
        <v>160.7251</v>
      </c>
      <c r="I2368">
        <v>1</v>
      </c>
      <c r="J2368">
        <v>117</v>
      </c>
      <c r="K2368">
        <v>142</v>
      </c>
      <c r="L2368">
        <v>6933</v>
      </c>
    </row>
    <row r="2369" spans="1:12" hidden="1" x14ac:dyDescent="0.25">
      <c r="A2369" s="1">
        <v>44123</v>
      </c>
      <c r="B2369" s="2" t="s">
        <v>16</v>
      </c>
      <c r="C2369">
        <v>8</v>
      </c>
      <c r="D2369">
        <v>394297</v>
      </c>
      <c r="E2369">
        <v>81</v>
      </c>
      <c r="F2369">
        <v>3166</v>
      </c>
      <c r="G2369">
        <v>638</v>
      </c>
      <c r="H2369">
        <v>161.80699999999999</v>
      </c>
      <c r="I2369">
        <v>0</v>
      </c>
      <c r="J2369">
        <v>28</v>
      </c>
      <c r="K2369">
        <v>25</v>
      </c>
      <c r="L2369">
        <v>2247</v>
      </c>
    </row>
    <row r="2370" spans="1:12" hidden="1" x14ac:dyDescent="0.25">
      <c r="A2370" s="1">
        <v>44123</v>
      </c>
      <c r="B2370" s="2" t="s">
        <v>17</v>
      </c>
      <c r="C2370">
        <v>9</v>
      </c>
      <c r="D2370">
        <v>1897491</v>
      </c>
      <c r="E2370">
        <v>369</v>
      </c>
      <c r="F2370">
        <v>23782</v>
      </c>
      <c r="G2370">
        <v>2708</v>
      </c>
      <c r="H2370">
        <v>142.7148</v>
      </c>
      <c r="I2370">
        <v>4</v>
      </c>
      <c r="J2370">
        <v>305</v>
      </c>
      <c r="K2370">
        <v>12</v>
      </c>
      <c r="L2370">
        <v>15163</v>
      </c>
    </row>
    <row r="2371" spans="1:12" x14ac:dyDescent="0.25">
      <c r="A2371" s="1">
        <v>44123</v>
      </c>
      <c r="B2371" s="2" t="s">
        <v>29</v>
      </c>
      <c r="C2371">
        <v>10</v>
      </c>
      <c r="D2371">
        <v>8858775</v>
      </c>
      <c r="E2371">
        <v>1567</v>
      </c>
      <c r="F2371">
        <v>67869</v>
      </c>
      <c r="G2371">
        <v>9751</v>
      </c>
      <c r="H2371">
        <v>110.07170000000001</v>
      </c>
      <c r="I2371">
        <v>11</v>
      </c>
      <c r="J2371">
        <v>946</v>
      </c>
      <c r="K2371">
        <v>646</v>
      </c>
      <c r="L2371">
        <v>48016</v>
      </c>
    </row>
    <row r="2372" spans="1:12" hidden="1" x14ac:dyDescent="0.25">
      <c r="A2372" s="1">
        <v>44124</v>
      </c>
      <c r="B2372" s="2" t="s">
        <v>9</v>
      </c>
      <c r="C2372">
        <v>1</v>
      </c>
      <c r="D2372">
        <v>293433</v>
      </c>
      <c r="E2372">
        <v>38</v>
      </c>
      <c r="F2372">
        <v>1433</v>
      </c>
      <c r="G2372">
        <v>232</v>
      </c>
      <c r="H2372">
        <v>79.064049999999995</v>
      </c>
      <c r="I2372">
        <v>0</v>
      </c>
      <c r="J2372">
        <v>15</v>
      </c>
      <c r="K2372">
        <v>22</v>
      </c>
      <c r="L2372">
        <v>1037</v>
      </c>
    </row>
    <row r="2373" spans="1:12" hidden="1" x14ac:dyDescent="0.25">
      <c r="A2373" s="1">
        <v>44124</v>
      </c>
      <c r="B2373" s="2" t="s">
        <v>10</v>
      </c>
      <c r="C2373">
        <v>2</v>
      </c>
      <c r="D2373">
        <v>560939</v>
      </c>
      <c r="E2373">
        <v>47</v>
      </c>
      <c r="F2373">
        <v>1572</v>
      </c>
      <c r="G2373">
        <v>288</v>
      </c>
      <c r="H2373">
        <v>51.342480000000002</v>
      </c>
      <c r="I2373">
        <v>0</v>
      </c>
      <c r="J2373">
        <v>13</v>
      </c>
      <c r="K2373">
        <v>31</v>
      </c>
      <c r="L2373">
        <v>1079</v>
      </c>
    </row>
    <row r="2374" spans="1:12" hidden="1" x14ac:dyDescent="0.25">
      <c r="A2374" s="1">
        <v>44124</v>
      </c>
      <c r="B2374" s="2" t="s">
        <v>11</v>
      </c>
      <c r="C2374">
        <v>3</v>
      </c>
      <c r="D2374">
        <v>1677542</v>
      </c>
      <c r="E2374">
        <v>371</v>
      </c>
      <c r="F2374">
        <v>10564</v>
      </c>
      <c r="G2374">
        <v>1470</v>
      </c>
      <c r="H2374">
        <v>87.628209999999996</v>
      </c>
      <c r="I2374">
        <v>2</v>
      </c>
      <c r="J2374">
        <v>146</v>
      </c>
      <c r="K2374">
        <v>105</v>
      </c>
      <c r="L2374">
        <v>7734</v>
      </c>
    </row>
    <row r="2375" spans="1:12" hidden="1" x14ac:dyDescent="0.25">
      <c r="A2375" s="1">
        <v>44124</v>
      </c>
      <c r="B2375" s="2" t="s">
        <v>12</v>
      </c>
      <c r="C2375">
        <v>4</v>
      </c>
      <c r="D2375">
        <v>1482095</v>
      </c>
      <c r="E2375">
        <v>338</v>
      </c>
      <c r="F2375">
        <v>10248</v>
      </c>
      <c r="G2375">
        <v>1602</v>
      </c>
      <c r="H2375">
        <v>108.0902</v>
      </c>
      <c r="I2375">
        <v>2</v>
      </c>
      <c r="J2375">
        <v>88</v>
      </c>
      <c r="K2375">
        <v>203</v>
      </c>
      <c r="L2375">
        <v>7744</v>
      </c>
    </row>
    <row r="2376" spans="1:12" hidden="1" x14ac:dyDescent="0.25">
      <c r="A2376" s="1">
        <v>44124</v>
      </c>
      <c r="B2376" s="2" t="s">
        <v>13</v>
      </c>
      <c r="C2376">
        <v>5</v>
      </c>
      <c r="D2376">
        <v>555221</v>
      </c>
      <c r="E2376">
        <v>171</v>
      </c>
      <c r="F2376">
        <v>4215</v>
      </c>
      <c r="G2376">
        <v>1016</v>
      </c>
      <c r="H2376">
        <v>182.99019999999999</v>
      </c>
      <c r="I2376">
        <v>0</v>
      </c>
      <c r="J2376">
        <v>46</v>
      </c>
      <c r="K2376">
        <v>82</v>
      </c>
      <c r="L2376">
        <v>2722</v>
      </c>
    </row>
    <row r="2377" spans="1:12" hidden="1" x14ac:dyDescent="0.25">
      <c r="A2377" s="1">
        <v>44124</v>
      </c>
      <c r="B2377" s="2" t="s">
        <v>14</v>
      </c>
      <c r="C2377">
        <v>6</v>
      </c>
      <c r="D2377">
        <v>1243052</v>
      </c>
      <c r="E2377">
        <v>144</v>
      </c>
      <c r="F2377">
        <v>5300</v>
      </c>
      <c r="G2377">
        <v>857</v>
      </c>
      <c r="H2377">
        <v>68.943209999999993</v>
      </c>
      <c r="I2377">
        <v>2</v>
      </c>
      <c r="J2377">
        <v>194</v>
      </c>
      <c r="K2377">
        <v>96</v>
      </c>
      <c r="L2377">
        <v>3896</v>
      </c>
    </row>
    <row r="2378" spans="1:12" hidden="1" x14ac:dyDescent="0.25">
      <c r="A2378" s="1">
        <v>44124</v>
      </c>
      <c r="B2378" s="2" t="s">
        <v>15</v>
      </c>
      <c r="C2378">
        <v>7</v>
      </c>
      <c r="D2378">
        <v>754705</v>
      </c>
      <c r="E2378">
        <v>247</v>
      </c>
      <c r="F2378">
        <v>8945</v>
      </c>
      <c r="G2378">
        <v>1294</v>
      </c>
      <c r="H2378">
        <v>171.45769999999999</v>
      </c>
      <c r="I2378">
        <v>0</v>
      </c>
      <c r="J2378">
        <v>117</v>
      </c>
      <c r="K2378">
        <v>121</v>
      </c>
      <c r="L2378">
        <v>7054</v>
      </c>
    </row>
    <row r="2379" spans="1:12" hidden="1" x14ac:dyDescent="0.25">
      <c r="A2379" s="1">
        <v>44124</v>
      </c>
      <c r="B2379" s="2" t="s">
        <v>16</v>
      </c>
      <c r="C2379">
        <v>8</v>
      </c>
      <c r="D2379">
        <v>394297</v>
      </c>
      <c r="E2379">
        <v>64</v>
      </c>
      <c r="F2379">
        <v>3230</v>
      </c>
      <c r="G2379">
        <v>664</v>
      </c>
      <c r="H2379">
        <v>168.40100000000001</v>
      </c>
      <c r="I2379">
        <v>0</v>
      </c>
      <c r="J2379">
        <v>28</v>
      </c>
      <c r="K2379">
        <v>22</v>
      </c>
      <c r="L2379">
        <v>2269</v>
      </c>
    </row>
    <row r="2380" spans="1:12" hidden="1" x14ac:dyDescent="0.25">
      <c r="A2380" s="1">
        <v>44124</v>
      </c>
      <c r="B2380" s="2" t="s">
        <v>17</v>
      </c>
      <c r="C2380">
        <v>9</v>
      </c>
      <c r="D2380">
        <v>1897491</v>
      </c>
      <c r="E2380">
        <v>558</v>
      </c>
      <c r="F2380">
        <v>24340</v>
      </c>
      <c r="G2380">
        <v>2757</v>
      </c>
      <c r="H2380">
        <v>145.2971</v>
      </c>
      <c r="I2380">
        <v>3</v>
      </c>
      <c r="J2380">
        <v>308</v>
      </c>
      <c r="K2380">
        <v>50</v>
      </c>
      <c r="L2380">
        <v>15213</v>
      </c>
    </row>
    <row r="2381" spans="1:12" x14ac:dyDescent="0.25">
      <c r="A2381" s="1">
        <v>44124</v>
      </c>
      <c r="B2381" s="2" t="s">
        <v>29</v>
      </c>
      <c r="C2381">
        <v>10</v>
      </c>
      <c r="D2381">
        <v>8858775</v>
      </c>
      <c r="E2381">
        <v>1978</v>
      </c>
      <c r="F2381">
        <v>69847</v>
      </c>
      <c r="G2381">
        <v>10180</v>
      </c>
      <c r="H2381">
        <v>114.9143</v>
      </c>
      <c r="I2381">
        <v>9</v>
      </c>
      <c r="J2381">
        <v>955</v>
      </c>
      <c r="K2381">
        <v>732</v>
      </c>
      <c r="L2381">
        <v>48748</v>
      </c>
    </row>
    <row r="2382" spans="1:12" hidden="1" x14ac:dyDescent="0.25">
      <c r="A2382" s="1">
        <v>44125</v>
      </c>
      <c r="B2382" s="2" t="s">
        <v>9</v>
      </c>
      <c r="C2382">
        <v>1</v>
      </c>
      <c r="D2382">
        <v>293433</v>
      </c>
      <c r="E2382">
        <v>46</v>
      </c>
      <c r="F2382">
        <v>1479</v>
      </c>
      <c r="G2382">
        <v>244</v>
      </c>
      <c r="H2382">
        <v>83.153559999999999</v>
      </c>
      <c r="I2382">
        <v>1</v>
      </c>
      <c r="J2382">
        <v>16</v>
      </c>
      <c r="K2382">
        <v>34</v>
      </c>
      <c r="L2382">
        <v>1071</v>
      </c>
    </row>
    <row r="2383" spans="1:12" hidden="1" x14ac:dyDescent="0.25">
      <c r="A2383" s="1">
        <v>44125</v>
      </c>
      <c r="B2383" s="2" t="s">
        <v>10</v>
      </c>
      <c r="C2383">
        <v>2</v>
      </c>
      <c r="D2383">
        <v>560939</v>
      </c>
      <c r="E2383">
        <v>65</v>
      </c>
      <c r="F2383">
        <v>1637</v>
      </c>
      <c r="G2383">
        <v>287</v>
      </c>
      <c r="H2383">
        <v>51.164209999999997</v>
      </c>
      <c r="I2383">
        <v>1</v>
      </c>
      <c r="J2383">
        <v>14</v>
      </c>
      <c r="K2383">
        <v>44</v>
      </c>
      <c r="L2383">
        <v>1123</v>
      </c>
    </row>
    <row r="2384" spans="1:12" hidden="1" x14ac:dyDescent="0.25">
      <c r="A2384" s="1">
        <v>44125</v>
      </c>
      <c r="B2384" s="2" t="s">
        <v>11</v>
      </c>
      <c r="C2384">
        <v>3</v>
      </c>
      <c r="D2384">
        <v>1677542</v>
      </c>
      <c r="E2384">
        <v>352</v>
      </c>
      <c r="F2384">
        <v>10916</v>
      </c>
      <c r="G2384">
        <v>1652</v>
      </c>
      <c r="H2384">
        <v>98.477419999999995</v>
      </c>
      <c r="I2384">
        <v>1</v>
      </c>
      <c r="J2384">
        <v>147</v>
      </c>
      <c r="K2384">
        <v>99</v>
      </c>
      <c r="L2384">
        <v>7833</v>
      </c>
    </row>
    <row r="2385" spans="1:12" hidden="1" x14ac:dyDescent="0.25">
      <c r="A2385" s="1">
        <v>44125</v>
      </c>
      <c r="B2385" s="2" t="s">
        <v>12</v>
      </c>
      <c r="C2385">
        <v>4</v>
      </c>
      <c r="D2385">
        <v>1482095</v>
      </c>
      <c r="E2385">
        <v>511</v>
      </c>
      <c r="F2385">
        <v>10759</v>
      </c>
      <c r="G2385">
        <v>1719</v>
      </c>
      <c r="H2385">
        <v>115.9845</v>
      </c>
      <c r="I2385">
        <v>2</v>
      </c>
      <c r="J2385">
        <v>90</v>
      </c>
      <c r="K2385">
        <v>101</v>
      </c>
      <c r="L2385">
        <v>7845</v>
      </c>
    </row>
    <row r="2386" spans="1:12" hidden="1" x14ac:dyDescent="0.25">
      <c r="A2386" s="1">
        <v>44125</v>
      </c>
      <c r="B2386" s="2" t="s">
        <v>13</v>
      </c>
      <c r="C2386">
        <v>5</v>
      </c>
      <c r="D2386">
        <v>555221</v>
      </c>
      <c r="E2386">
        <v>268</v>
      </c>
      <c r="F2386">
        <v>4483</v>
      </c>
      <c r="G2386">
        <v>1093</v>
      </c>
      <c r="H2386">
        <v>196.8586</v>
      </c>
      <c r="I2386">
        <v>1</v>
      </c>
      <c r="J2386">
        <v>47</v>
      </c>
      <c r="K2386">
        <v>80</v>
      </c>
      <c r="L2386">
        <v>2802</v>
      </c>
    </row>
    <row r="2387" spans="1:12" hidden="1" x14ac:dyDescent="0.25">
      <c r="A2387" s="1">
        <v>44125</v>
      </c>
      <c r="B2387" s="2" t="s">
        <v>14</v>
      </c>
      <c r="C2387">
        <v>6</v>
      </c>
      <c r="D2387">
        <v>1243052</v>
      </c>
      <c r="E2387">
        <v>275</v>
      </c>
      <c r="F2387">
        <v>5575</v>
      </c>
      <c r="G2387">
        <v>893</v>
      </c>
      <c r="H2387">
        <v>71.839309999999998</v>
      </c>
      <c r="I2387">
        <v>3</v>
      </c>
      <c r="J2387">
        <v>197</v>
      </c>
      <c r="K2387">
        <v>98</v>
      </c>
      <c r="L2387">
        <v>3994</v>
      </c>
    </row>
    <row r="2388" spans="1:12" hidden="1" x14ac:dyDescent="0.25">
      <c r="A2388" s="1">
        <v>44125</v>
      </c>
      <c r="B2388" s="2" t="s">
        <v>15</v>
      </c>
      <c r="C2388">
        <v>7</v>
      </c>
      <c r="D2388">
        <v>754705</v>
      </c>
      <c r="E2388">
        <v>258</v>
      </c>
      <c r="F2388">
        <v>9203</v>
      </c>
      <c r="G2388">
        <v>1363</v>
      </c>
      <c r="H2388">
        <v>180.60040000000001</v>
      </c>
      <c r="I2388">
        <v>0</v>
      </c>
      <c r="J2388">
        <v>117</v>
      </c>
      <c r="K2388">
        <v>147</v>
      </c>
      <c r="L2388">
        <v>7201</v>
      </c>
    </row>
    <row r="2389" spans="1:12" hidden="1" x14ac:dyDescent="0.25">
      <c r="A2389" s="1">
        <v>44125</v>
      </c>
      <c r="B2389" s="2" t="s">
        <v>16</v>
      </c>
      <c r="C2389">
        <v>8</v>
      </c>
      <c r="D2389">
        <v>394297</v>
      </c>
      <c r="E2389">
        <v>177</v>
      </c>
      <c r="F2389">
        <v>3407</v>
      </c>
      <c r="G2389">
        <v>706</v>
      </c>
      <c r="H2389">
        <v>179.05279999999999</v>
      </c>
      <c r="I2389">
        <v>0</v>
      </c>
      <c r="J2389">
        <v>28</v>
      </c>
      <c r="K2389">
        <v>20</v>
      </c>
      <c r="L2389">
        <v>2289</v>
      </c>
    </row>
    <row r="2390" spans="1:12" hidden="1" x14ac:dyDescent="0.25">
      <c r="A2390" s="1">
        <v>44125</v>
      </c>
      <c r="B2390" s="2" t="s">
        <v>17</v>
      </c>
      <c r="C2390">
        <v>9</v>
      </c>
      <c r="D2390">
        <v>1897491</v>
      </c>
      <c r="E2390">
        <v>677</v>
      </c>
      <c r="F2390">
        <v>25017</v>
      </c>
      <c r="G2390">
        <v>2905</v>
      </c>
      <c r="H2390">
        <v>153.09690000000001</v>
      </c>
      <c r="I2390">
        <v>7</v>
      </c>
      <c r="J2390">
        <v>315</v>
      </c>
      <c r="K2390">
        <v>10</v>
      </c>
      <c r="L2390">
        <v>15223</v>
      </c>
    </row>
    <row r="2391" spans="1:12" x14ac:dyDescent="0.25">
      <c r="A2391" s="1">
        <v>44125</v>
      </c>
      <c r="B2391" s="2" t="s">
        <v>29</v>
      </c>
      <c r="C2391">
        <v>10</v>
      </c>
      <c r="D2391">
        <v>8858775</v>
      </c>
      <c r="E2391">
        <v>2629</v>
      </c>
      <c r="F2391">
        <v>72476</v>
      </c>
      <c r="G2391">
        <v>10862</v>
      </c>
      <c r="H2391">
        <v>122.6129</v>
      </c>
      <c r="I2391">
        <v>16</v>
      </c>
      <c r="J2391">
        <v>971</v>
      </c>
      <c r="K2391">
        <v>633</v>
      </c>
      <c r="L2391">
        <v>49381</v>
      </c>
    </row>
    <row r="2392" spans="1:12" hidden="1" x14ac:dyDescent="0.25">
      <c r="A2392" s="1">
        <v>44126</v>
      </c>
      <c r="B2392" s="2" t="s">
        <v>9</v>
      </c>
      <c r="C2392">
        <v>1</v>
      </c>
      <c r="D2392">
        <v>293433</v>
      </c>
      <c r="E2392">
        <v>75</v>
      </c>
      <c r="F2392">
        <v>1554</v>
      </c>
      <c r="G2392">
        <v>260</v>
      </c>
      <c r="H2392">
        <v>88.606250000000003</v>
      </c>
      <c r="I2392">
        <v>1</v>
      </c>
      <c r="J2392">
        <v>17</v>
      </c>
      <c r="K2392">
        <v>28</v>
      </c>
      <c r="L2392">
        <v>1099</v>
      </c>
    </row>
    <row r="2393" spans="1:12" hidden="1" x14ac:dyDescent="0.25">
      <c r="A2393" s="1">
        <v>44126</v>
      </c>
      <c r="B2393" s="2" t="s">
        <v>10</v>
      </c>
      <c r="C2393">
        <v>2</v>
      </c>
      <c r="D2393">
        <v>560939</v>
      </c>
      <c r="E2393">
        <v>111</v>
      </c>
      <c r="F2393">
        <v>1748</v>
      </c>
      <c r="G2393">
        <v>312</v>
      </c>
      <c r="H2393">
        <v>55.621020000000001</v>
      </c>
      <c r="I2393">
        <v>0</v>
      </c>
      <c r="J2393">
        <v>14</v>
      </c>
      <c r="K2393">
        <v>7</v>
      </c>
      <c r="L2393">
        <v>1130</v>
      </c>
    </row>
    <row r="2394" spans="1:12" hidden="1" x14ac:dyDescent="0.25">
      <c r="A2394" s="1">
        <v>44126</v>
      </c>
      <c r="B2394" s="2" t="s">
        <v>11</v>
      </c>
      <c r="C2394">
        <v>3</v>
      </c>
      <c r="D2394">
        <v>1677542</v>
      </c>
      <c r="E2394">
        <v>437</v>
      </c>
      <c r="F2394">
        <v>11353</v>
      </c>
      <c r="G2394">
        <v>1817</v>
      </c>
      <c r="H2394">
        <v>108.31319999999999</v>
      </c>
      <c r="I2394">
        <v>2</v>
      </c>
      <c r="J2394">
        <v>149</v>
      </c>
      <c r="K2394">
        <v>136</v>
      </c>
      <c r="L2394">
        <v>7969</v>
      </c>
    </row>
    <row r="2395" spans="1:12" hidden="1" x14ac:dyDescent="0.25">
      <c r="A2395" s="1">
        <v>44126</v>
      </c>
      <c r="B2395" s="2" t="s">
        <v>12</v>
      </c>
      <c r="C2395">
        <v>4</v>
      </c>
      <c r="D2395">
        <v>1482095</v>
      </c>
      <c r="E2395">
        <v>527</v>
      </c>
      <c r="F2395">
        <v>11286</v>
      </c>
      <c r="G2395">
        <v>2011</v>
      </c>
      <c r="H2395">
        <v>135.68629999999999</v>
      </c>
      <c r="I2395">
        <v>1</v>
      </c>
      <c r="J2395">
        <v>91</v>
      </c>
      <c r="K2395">
        <v>160</v>
      </c>
      <c r="L2395">
        <v>8005</v>
      </c>
    </row>
    <row r="2396" spans="1:12" hidden="1" x14ac:dyDescent="0.25">
      <c r="A2396" s="1">
        <v>44126</v>
      </c>
      <c r="B2396" s="2" t="s">
        <v>13</v>
      </c>
      <c r="C2396">
        <v>5</v>
      </c>
      <c r="D2396">
        <v>555221</v>
      </c>
      <c r="E2396">
        <v>285</v>
      </c>
      <c r="F2396">
        <v>4768</v>
      </c>
      <c r="G2396">
        <v>1258</v>
      </c>
      <c r="H2396">
        <v>226.57640000000001</v>
      </c>
      <c r="I2396">
        <v>1</v>
      </c>
      <c r="J2396">
        <v>48</v>
      </c>
      <c r="K2396">
        <v>135</v>
      </c>
      <c r="L2396">
        <v>2937</v>
      </c>
    </row>
    <row r="2397" spans="1:12" hidden="1" x14ac:dyDescent="0.25">
      <c r="A2397" s="1">
        <v>44126</v>
      </c>
      <c r="B2397" s="2" t="s">
        <v>14</v>
      </c>
      <c r="C2397">
        <v>6</v>
      </c>
      <c r="D2397">
        <v>1243052</v>
      </c>
      <c r="E2397">
        <v>340</v>
      </c>
      <c r="F2397">
        <v>5915</v>
      </c>
      <c r="G2397">
        <v>1090</v>
      </c>
      <c r="H2397">
        <v>87.687399999999997</v>
      </c>
      <c r="I2397">
        <v>5</v>
      </c>
      <c r="J2397">
        <v>202</v>
      </c>
      <c r="K2397">
        <v>94</v>
      </c>
      <c r="L2397">
        <v>4088</v>
      </c>
    </row>
    <row r="2398" spans="1:12" hidden="1" x14ac:dyDescent="0.25">
      <c r="A2398" s="1">
        <v>44126</v>
      </c>
      <c r="B2398" s="2" t="s">
        <v>15</v>
      </c>
      <c r="C2398">
        <v>7</v>
      </c>
      <c r="D2398">
        <v>754705</v>
      </c>
      <c r="E2398">
        <v>477</v>
      </c>
      <c r="F2398">
        <v>9680</v>
      </c>
      <c r="G2398">
        <v>1416</v>
      </c>
      <c r="H2398">
        <v>187.62299999999999</v>
      </c>
      <c r="I2398">
        <v>0</v>
      </c>
      <c r="J2398">
        <v>117</v>
      </c>
      <c r="K2398">
        <v>166</v>
      </c>
      <c r="L2398">
        <v>7367</v>
      </c>
    </row>
    <row r="2399" spans="1:12" hidden="1" x14ac:dyDescent="0.25">
      <c r="A2399" s="1">
        <v>44126</v>
      </c>
      <c r="B2399" s="2" t="s">
        <v>16</v>
      </c>
      <c r="C2399">
        <v>8</v>
      </c>
      <c r="D2399">
        <v>394297</v>
      </c>
      <c r="E2399">
        <v>167</v>
      </c>
      <c r="F2399">
        <v>3574</v>
      </c>
      <c r="G2399">
        <v>791</v>
      </c>
      <c r="H2399">
        <v>200.61019999999999</v>
      </c>
      <c r="I2399">
        <v>0</v>
      </c>
      <c r="J2399">
        <v>28</v>
      </c>
      <c r="K2399">
        <v>11</v>
      </c>
      <c r="L2399">
        <v>2300</v>
      </c>
    </row>
    <row r="2400" spans="1:12" hidden="1" x14ac:dyDescent="0.25">
      <c r="A2400" s="1">
        <v>44126</v>
      </c>
      <c r="B2400" s="2" t="s">
        <v>17</v>
      </c>
      <c r="C2400">
        <v>9</v>
      </c>
      <c r="D2400">
        <v>1897491</v>
      </c>
      <c r="E2400">
        <v>782</v>
      </c>
      <c r="F2400">
        <v>25799</v>
      </c>
      <c r="G2400">
        <v>3100</v>
      </c>
      <c r="H2400">
        <v>163.37360000000001</v>
      </c>
      <c r="I2400">
        <v>5</v>
      </c>
      <c r="J2400">
        <v>320</v>
      </c>
      <c r="K2400">
        <v>19</v>
      </c>
      <c r="L2400">
        <v>15242</v>
      </c>
    </row>
    <row r="2401" spans="1:12" x14ac:dyDescent="0.25">
      <c r="A2401" s="1">
        <v>44126</v>
      </c>
      <c r="B2401" s="2" t="s">
        <v>29</v>
      </c>
      <c r="C2401">
        <v>10</v>
      </c>
      <c r="D2401">
        <v>8858775</v>
      </c>
      <c r="E2401">
        <v>3201</v>
      </c>
      <c r="F2401">
        <v>75677</v>
      </c>
      <c r="G2401">
        <v>12055</v>
      </c>
      <c r="H2401">
        <v>136.07980000000001</v>
      </c>
      <c r="I2401">
        <v>15</v>
      </c>
      <c r="J2401">
        <v>986</v>
      </c>
      <c r="K2401">
        <v>756</v>
      </c>
      <c r="L2401">
        <v>50137</v>
      </c>
    </row>
    <row r="2402" spans="1:12" hidden="1" x14ac:dyDescent="0.25">
      <c r="A2402" s="1">
        <v>44127</v>
      </c>
      <c r="B2402" s="2" t="s">
        <v>9</v>
      </c>
      <c r="C2402">
        <v>1</v>
      </c>
      <c r="D2402">
        <v>293433</v>
      </c>
      <c r="E2402">
        <v>68</v>
      </c>
      <c r="F2402">
        <v>1622</v>
      </c>
      <c r="G2402">
        <v>302</v>
      </c>
      <c r="H2402">
        <v>102.9196</v>
      </c>
      <c r="I2402">
        <v>1</v>
      </c>
      <c r="J2402">
        <v>18</v>
      </c>
      <c r="K2402">
        <v>41</v>
      </c>
      <c r="L2402">
        <v>1140</v>
      </c>
    </row>
    <row r="2403" spans="1:12" hidden="1" x14ac:dyDescent="0.25">
      <c r="A2403" s="1">
        <v>44127</v>
      </c>
      <c r="B2403" s="2" t="s">
        <v>10</v>
      </c>
      <c r="C2403">
        <v>2</v>
      </c>
      <c r="D2403">
        <v>560939</v>
      </c>
      <c r="E2403">
        <v>65</v>
      </c>
      <c r="F2403">
        <v>1813</v>
      </c>
      <c r="G2403">
        <v>388</v>
      </c>
      <c r="H2403">
        <v>69.169730000000001</v>
      </c>
      <c r="I2403">
        <v>0</v>
      </c>
      <c r="J2403">
        <v>14</v>
      </c>
      <c r="K2403">
        <v>32</v>
      </c>
      <c r="L2403">
        <v>1162</v>
      </c>
    </row>
    <row r="2404" spans="1:12" hidden="1" x14ac:dyDescent="0.25">
      <c r="A2404" s="1">
        <v>44127</v>
      </c>
      <c r="B2404" s="2" t="s">
        <v>11</v>
      </c>
      <c r="C2404">
        <v>3</v>
      </c>
      <c r="D2404">
        <v>1677542</v>
      </c>
      <c r="E2404">
        <v>420</v>
      </c>
      <c r="F2404">
        <v>11773</v>
      </c>
      <c r="G2404">
        <v>2061</v>
      </c>
      <c r="H2404">
        <v>122.8583</v>
      </c>
      <c r="I2404">
        <v>1</v>
      </c>
      <c r="J2404">
        <v>150</v>
      </c>
      <c r="K2404">
        <v>172</v>
      </c>
      <c r="L2404">
        <v>8141</v>
      </c>
    </row>
    <row r="2405" spans="1:12" hidden="1" x14ac:dyDescent="0.25">
      <c r="A2405" s="1">
        <v>44127</v>
      </c>
      <c r="B2405" s="2" t="s">
        <v>12</v>
      </c>
      <c r="C2405">
        <v>4</v>
      </c>
      <c r="D2405">
        <v>1482095</v>
      </c>
      <c r="E2405">
        <v>706</v>
      </c>
      <c r="F2405">
        <v>11992</v>
      </c>
      <c r="G2405">
        <v>2295</v>
      </c>
      <c r="H2405">
        <v>154.8484</v>
      </c>
      <c r="I2405">
        <v>0</v>
      </c>
      <c r="J2405">
        <v>91</v>
      </c>
      <c r="K2405">
        <v>193</v>
      </c>
      <c r="L2405">
        <v>8198</v>
      </c>
    </row>
    <row r="2406" spans="1:12" hidden="1" x14ac:dyDescent="0.25">
      <c r="A2406" s="1">
        <v>44127</v>
      </c>
      <c r="B2406" s="2" t="s">
        <v>13</v>
      </c>
      <c r="C2406">
        <v>5</v>
      </c>
      <c r="D2406">
        <v>555221</v>
      </c>
      <c r="E2406">
        <v>276</v>
      </c>
      <c r="F2406">
        <v>5044</v>
      </c>
      <c r="G2406">
        <v>1318</v>
      </c>
      <c r="H2406">
        <v>237.38290000000001</v>
      </c>
      <c r="I2406">
        <v>1</v>
      </c>
      <c r="J2406">
        <v>49</v>
      </c>
      <c r="K2406">
        <v>95</v>
      </c>
      <c r="L2406">
        <v>3032</v>
      </c>
    </row>
    <row r="2407" spans="1:12" hidden="1" x14ac:dyDescent="0.25">
      <c r="A2407" s="1">
        <v>44127</v>
      </c>
      <c r="B2407" s="2" t="s">
        <v>14</v>
      </c>
      <c r="C2407">
        <v>6</v>
      </c>
      <c r="D2407">
        <v>1243052</v>
      </c>
      <c r="E2407">
        <v>321</v>
      </c>
      <c r="F2407">
        <v>6236</v>
      </c>
      <c r="G2407">
        <v>1309</v>
      </c>
      <c r="H2407">
        <v>105.3053</v>
      </c>
      <c r="I2407">
        <v>1</v>
      </c>
      <c r="J2407">
        <v>203</v>
      </c>
      <c r="K2407">
        <v>103</v>
      </c>
      <c r="L2407">
        <v>4191</v>
      </c>
    </row>
    <row r="2408" spans="1:12" hidden="1" x14ac:dyDescent="0.25">
      <c r="A2408" s="1">
        <v>44127</v>
      </c>
      <c r="B2408" s="2" t="s">
        <v>15</v>
      </c>
      <c r="C2408">
        <v>7</v>
      </c>
      <c r="D2408">
        <v>754705</v>
      </c>
      <c r="E2408">
        <v>425</v>
      </c>
      <c r="F2408">
        <v>10105</v>
      </c>
      <c r="G2408">
        <v>1661</v>
      </c>
      <c r="H2408">
        <v>220.08600000000001</v>
      </c>
      <c r="I2408">
        <v>1</v>
      </c>
      <c r="J2408">
        <v>118</v>
      </c>
      <c r="K2408">
        <v>189</v>
      </c>
      <c r="L2408">
        <v>7556</v>
      </c>
    </row>
    <row r="2409" spans="1:12" hidden="1" x14ac:dyDescent="0.25">
      <c r="A2409" s="1">
        <v>44127</v>
      </c>
      <c r="B2409" s="2" t="s">
        <v>16</v>
      </c>
      <c r="C2409">
        <v>8</v>
      </c>
      <c r="D2409">
        <v>394297</v>
      </c>
      <c r="E2409">
        <v>257</v>
      </c>
      <c r="F2409">
        <v>3831</v>
      </c>
      <c r="G2409">
        <v>820</v>
      </c>
      <c r="H2409">
        <v>207.96510000000001</v>
      </c>
      <c r="I2409">
        <v>0</v>
      </c>
      <c r="J2409">
        <v>28</v>
      </c>
      <c r="K2409">
        <v>18</v>
      </c>
      <c r="L2409">
        <v>2318</v>
      </c>
    </row>
    <row r="2410" spans="1:12" hidden="1" x14ac:dyDescent="0.25">
      <c r="A2410" s="1">
        <v>44127</v>
      </c>
      <c r="B2410" s="2" t="s">
        <v>17</v>
      </c>
      <c r="C2410">
        <v>9</v>
      </c>
      <c r="D2410">
        <v>1897491</v>
      </c>
      <c r="E2410">
        <v>800</v>
      </c>
      <c r="F2410">
        <v>26599</v>
      </c>
      <c r="G2410">
        <v>3608</v>
      </c>
      <c r="H2410">
        <v>190.14580000000001</v>
      </c>
      <c r="I2410">
        <v>2</v>
      </c>
      <c r="J2410">
        <v>322</v>
      </c>
      <c r="K2410">
        <v>7</v>
      </c>
      <c r="L2410">
        <v>15249</v>
      </c>
    </row>
    <row r="2411" spans="1:12" x14ac:dyDescent="0.25">
      <c r="A2411" s="1">
        <v>44127</v>
      </c>
      <c r="B2411" s="2" t="s">
        <v>29</v>
      </c>
      <c r="C2411">
        <v>10</v>
      </c>
      <c r="D2411">
        <v>8858775</v>
      </c>
      <c r="E2411">
        <v>3338</v>
      </c>
      <c r="F2411">
        <v>79015</v>
      </c>
      <c r="G2411">
        <v>13762</v>
      </c>
      <c r="H2411">
        <v>155.34880000000001</v>
      </c>
      <c r="I2411">
        <v>7</v>
      </c>
      <c r="J2411">
        <v>993</v>
      </c>
      <c r="K2411">
        <v>850</v>
      </c>
      <c r="L2411">
        <v>50987</v>
      </c>
    </row>
    <row r="2412" spans="1:12" hidden="1" x14ac:dyDescent="0.25">
      <c r="A2412" s="1">
        <v>44128</v>
      </c>
      <c r="B2412" s="2" t="s">
        <v>9</v>
      </c>
      <c r="C2412">
        <v>1</v>
      </c>
      <c r="D2412">
        <v>293433</v>
      </c>
      <c r="E2412">
        <v>100</v>
      </c>
      <c r="F2412">
        <v>1722</v>
      </c>
      <c r="G2412">
        <v>327</v>
      </c>
      <c r="H2412">
        <v>111.43940000000001</v>
      </c>
      <c r="I2412">
        <v>0</v>
      </c>
      <c r="J2412">
        <v>18</v>
      </c>
      <c r="K2412">
        <v>44</v>
      </c>
      <c r="L2412">
        <v>1184</v>
      </c>
    </row>
    <row r="2413" spans="1:12" hidden="1" x14ac:dyDescent="0.25">
      <c r="A2413" s="1">
        <v>44128</v>
      </c>
      <c r="B2413" s="2" t="s">
        <v>10</v>
      </c>
      <c r="C2413">
        <v>2</v>
      </c>
      <c r="D2413">
        <v>560939</v>
      </c>
      <c r="E2413">
        <v>63</v>
      </c>
      <c r="F2413">
        <v>1876</v>
      </c>
      <c r="G2413">
        <v>418</v>
      </c>
      <c r="H2413">
        <v>74.517910000000001</v>
      </c>
      <c r="I2413">
        <v>0</v>
      </c>
      <c r="J2413">
        <v>14</v>
      </c>
      <c r="K2413">
        <v>11</v>
      </c>
      <c r="L2413">
        <v>1173</v>
      </c>
    </row>
    <row r="2414" spans="1:12" hidden="1" x14ac:dyDescent="0.25">
      <c r="A2414" s="1">
        <v>44128</v>
      </c>
      <c r="B2414" s="2" t="s">
        <v>11</v>
      </c>
      <c r="C2414">
        <v>3</v>
      </c>
      <c r="D2414">
        <v>1677542</v>
      </c>
      <c r="E2414">
        <v>457</v>
      </c>
      <c r="F2414">
        <v>12230</v>
      </c>
      <c r="G2414">
        <v>2245</v>
      </c>
      <c r="H2414">
        <v>133.82679999999999</v>
      </c>
      <c r="I2414">
        <v>2</v>
      </c>
      <c r="J2414">
        <v>152</v>
      </c>
      <c r="K2414">
        <v>115</v>
      </c>
      <c r="L2414">
        <v>8256</v>
      </c>
    </row>
    <row r="2415" spans="1:12" hidden="1" x14ac:dyDescent="0.25">
      <c r="A2415" s="1">
        <v>44128</v>
      </c>
      <c r="B2415" s="2" t="s">
        <v>12</v>
      </c>
      <c r="C2415">
        <v>4</v>
      </c>
      <c r="D2415">
        <v>1482095</v>
      </c>
      <c r="E2415">
        <v>593</v>
      </c>
      <c r="F2415">
        <v>12585</v>
      </c>
      <c r="G2415">
        <v>2773</v>
      </c>
      <c r="H2415">
        <v>187.1</v>
      </c>
      <c r="I2415">
        <v>0</v>
      </c>
      <c r="J2415">
        <v>91</v>
      </c>
      <c r="K2415">
        <v>155</v>
      </c>
      <c r="L2415">
        <v>8353</v>
      </c>
    </row>
    <row r="2416" spans="1:12" hidden="1" x14ac:dyDescent="0.25">
      <c r="A2416" s="1">
        <v>44128</v>
      </c>
      <c r="B2416" s="2" t="s">
        <v>13</v>
      </c>
      <c r="C2416">
        <v>5</v>
      </c>
      <c r="D2416">
        <v>555221</v>
      </c>
      <c r="E2416">
        <v>175</v>
      </c>
      <c r="F2416">
        <v>5219</v>
      </c>
      <c r="G2416">
        <v>1494</v>
      </c>
      <c r="H2416">
        <v>269.08199999999999</v>
      </c>
      <c r="I2416">
        <v>0</v>
      </c>
      <c r="J2416">
        <v>49</v>
      </c>
      <c r="K2416">
        <v>133</v>
      </c>
      <c r="L2416">
        <v>3165</v>
      </c>
    </row>
    <row r="2417" spans="1:12" hidden="1" x14ac:dyDescent="0.25">
      <c r="A2417" s="1">
        <v>44128</v>
      </c>
      <c r="B2417" s="2" t="s">
        <v>14</v>
      </c>
      <c r="C2417">
        <v>6</v>
      </c>
      <c r="D2417">
        <v>1243052</v>
      </c>
      <c r="E2417">
        <v>361</v>
      </c>
      <c r="F2417">
        <v>6597</v>
      </c>
      <c r="G2417">
        <v>1509</v>
      </c>
      <c r="H2417">
        <v>121.3948</v>
      </c>
      <c r="I2417">
        <v>3</v>
      </c>
      <c r="J2417">
        <v>206</v>
      </c>
      <c r="K2417">
        <v>58</v>
      </c>
      <c r="L2417">
        <v>4249</v>
      </c>
    </row>
    <row r="2418" spans="1:12" hidden="1" x14ac:dyDescent="0.25">
      <c r="A2418" s="1">
        <v>44128</v>
      </c>
      <c r="B2418" s="2" t="s">
        <v>15</v>
      </c>
      <c r="C2418">
        <v>7</v>
      </c>
      <c r="D2418">
        <v>754705</v>
      </c>
      <c r="E2418">
        <v>271</v>
      </c>
      <c r="F2418">
        <v>10376</v>
      </c>
      <c r="G2418">
        <v>1886</v>
      </c>
      <c r="H2418">
        <v>249.899</v>
      </c>
      <c r="I2418">
        <v>1</v>
      </c>
      <c r="J2418">
        <v>119</v>
      </c>
      <c r="K2418">
        <v>200</v>
      </c>
      <c r="L2418">
        <v>7756</v>
      </c>
    </row>
    <row r="2419" spans="1:12" hidden="1" x14ac:dyDescent="0.25">
      <c r="A2419" s="1">
        <v>44128</v>
      </c>
      <c r="B2419" s="2" t="s">
        <v>16</v>
      </c>
      <c r="C2419">
        <v>8</v>
      </c>
      <c r="D2419">
        <v>394297</v>
      </c>
      <c r="E2419">
        <v>241</v>
      </c>
      <c r="F2419">
        <v>4072</v>
      </c>
      <c r="G2419">
        <v>980</v>
      </c>
      <c r="H2419">
        <v>248.5436</v>
      </c>
      <c r="I2419">
        <v>0</v>
      </c>
      <c r="J2419">
        <v>28</v>
      </c>
      <c r="K2419">
        <v>22</v>
      </c>
      <c r="L2419">
        <v>2340</v>
      </c>
    </row>
    <row r="2420" spans="1:12" hidden="1" x14ac:dyDescent="0.25">
      <c r="A2420" s="1">
        <v>44128</v>
      </c>
      <c r="B2420" s="2" t="s">
        <v>17</v>
      </c>
      <c r="C2420">
        <v>9</v>
      </c>
      <c r="D2420">
        <v>1897491</v>
      </c>
      <c r="E2420">
        <v>672</v>
      </c>
      <c r="F2420">
        <v>27271</v>
      </c>
      <c r="G2420">
        <v>3721</v>
      </c>
      <c r="H2420">
        <v>196.1011</v>
      </c>
      <c r="I2420">
        <v>1</v>
      </c>
      <c r="J2420">
        <v>323</v>
      </c>
      <c r="K2420">
        <v>1</v>
      </c>
      <c r="L2420">
        <v>15250</v>
      </c>
    </row>
    <row r="2421" spans="1:12" x14ac:dyDescent="0.25">
      <c r="A2421" s="1">
        <v>44128</v>
      </c>
      <c r="B2421" s="2" t="s">
        <v>29</v>
      </c>
      <c r="C2421">
        <v>10</v>
      </c>
      <c r="D2421">
        <v>8858775</v>
      </c>
      <c r="E2421">
        <v>2933</v>
      </c>
      <c r="F2421">
        <v>81948</v>
      </c>
      <c r="G2421">
        <v>15353</v>
      </c>
      <c r="H2421">
        <v>173.30840000000001</v>
      </c>
      <c r="I2421">
        <v>7</v>
      </c>
      <c r="J2421">
        <v>1000</v>
      </c>
      <c r="K2421">
        <v>739</v>
      </c>
      <c r="L2421">
        <v>51726</v>
      </c>
    </row>
    <row r="2422" spans="1:12" hidden="1" x14ac:dyDescent="0.25">
      <c r="A2422" s="1">
        <v>44129</v>
      </c>
      <c r="B2422" s="2" t="s">
        <v>9</v>
      </c>
      <c r="C2422">
        <v>1</v>
      </c>
      <c r="D2422">
        <v>293433</v>
      </c>
      <c r="E2422">
        <v>50</v>
      </c>
      <c r="F2422">
        <v>1772</v>
      </c>
      <c r="G2422">
        <v>390</v>
      </c>
      <c r="H2422">
        <v>132.90940000000001</v>
      </c>
      <c r="I2422">
        <v>0</v>
      </c>
      <c r="J2422">
        <v>18</v>
      </c>
      <c r="K2422">
        <v>16</v>
      </c>
      <c r="L2422">
        <v>1200</v>
      </c>
    </row>
    <row r="2423" spans="1:12" hidden="1" x14ac:dyDescent="0.25">
      <c r="A2423" s="1">
        <v>44129</v>
      </c>
      <c r="B2423" s="2" t="s">
        <v>10</v>
      </c>
      <c r="C2423">
        <v>2</v>
      </c>
      <c r="D2423">
        <v>560939</v>
      </c>
      <c r="E2423">
        <v>46</v>
      </c>
      <c r="F2423">
        <v>1922</v>
      </c>
      <c r="G2423">
        <v>424</v>
      </c>
      <c r="H2423">
        <v>75.587540000000004</v>
      </c>
      <c r="I2423">
        <v>0</v>
      </c>
      <c r="J2423">
        <v>14</v>
      </c>
      <c r="K2423">
        <v>11</v>
      </c>
      <c r="L2423">
        <v>1184</v>
      </c>
    </row>
    <row r="2424" spans="1:12" hidden="1" x14ac:dyDescent="0.25">
      <c r="A2424" s="1">
        <v>44129</v>
      </c>
      <c r="B2424" s="2" t="s">
        <v>11</v>
      </c>
      <c r="C2424">
        <v>3</v>
      </c>
      <c r="D2424">
        <v>1677542</v>
      </c>
      <c r="E2424">
        <v>372</v>
      </c>
      <c r="F2424">
        <v>12602</v>
      </c>
      <c r="G2424">
        <v>2471</v>
      </c>
      <c r="H2424">
        <v>147.2988</v>
      </c>
      <c r="I2424">
        <v>1</v>
      </c>
      <c r="J2424">
        <v>153</v>
      </c>
      <c r="K2424">
        <v>143</v>
      </c>
      <c r="L2424">
        <v>8399</v>
      </c>
    </row>
    <row r="2425" spans="1:12" hidden="1" x14ac:dyDescent="0.25">
      <c r="A2425" s="1">
        <v>44129</v>
      </c>
      <c r="B2425" s="2" t="s">
        <v>12</v>
      </c>
      <c r="C2425">
        <v>4</v>
      </c>
      <c r="D2425">
        <v>1482095</v>
      </c>
      <c r="E2425">
        <v>589</v>
      </c>
      <c r="F2425">
        <v>13174</v>
      </c>
      <c r="G2425">
        <v>3101</v>
      </c>
      <c r="H2425">
        <v>209.23089999999999</v>
      </c>
      <c r="I2425">
        <v>3</v>
      </c>
      <c r="J2425">
        <v>94</v>
      </c>
      <c r="K2425">
        <v>133</v>
      </c>
      <c r="L2425">
        <v>8486</v>
      </c>
    </row>
    <row r="2426" spans="1:12" hidden="1" x14ac:dyDescent="0.25">
      <c r="A2426" s="1">
        <v>44129</v>
      </c>
      <c r="B2426" s="2" t="s">
        <v>13</v>
      </c>
      <c r="C2426">
        <v>5</v>
      </c>
      <c r="D2426">
        <v>555221</v>
      </c>
      <c r="E2426">
        <v>312</v>
      </c>
      <c r="F2426">
        <v>5531</v>
      </c>
      <c r="G2426">
        <v>1499</v>
      </c>
      <c r="H2426">
        <v>269.98259999999999</v>
      </c>
      <c r="I2426">
        <v>0</v>
      </c>
      <c r="J2426">
        <v>49</v>
      </c>
      <c r="K2426">
        <v>85</v>
      </c>
      <c r="L2426">
        <v>3250</v>
      </c>
    </row>
    <row r="2427" spans="1:12" hidden="1" x14ac:dyDescent="0.25">
      <c r="A2427" s="1">
        <v>44129</v>
      </c>
      <c r="B2427" s="2" t="s">
        <v>14</v>
      </c>
      <c r="C2427">
        <v>6</v>
      </c>
      <c r="D2427">
        <v>1243052</v>
      </c>
      <c r="E2427">
        <v>237</v>
      </c>
      <c r="F2427">
        <v>6834</v>
      </c>
      <c r="G2427">
        <v>1751</v>
      </c>
      <c r="H2427">
        <v>140.863</v>
      </c>
      <c r="I2427">
        <v>0</v>
      </c>
      <c r="J2427">
        <v>206</v>
      </c>
      <c r="K2427">
        <v>43</v>
      </c>
      <c r="L2427">
        <v>4292</v>
      </c>
    </row>
    <row r="2428" spans="1:12" hidden="1" x14ac:dyDescent="0.25">
      <c r="A2428" s="1">
        <v>44129</v>
      </c>
      <c r="B2428" s="2" t="s">
        <v>15</v>
      </c>
      <c r="C2428">
        <v>7</v>
      </c>
      <c r="D2428">
        <v>754705</v>
      </c>
      <c r="E2428">
        <v>264</v>
      </c>
      <c r="F2428">
        <v>10640</v>
      </c>
      <c r="G2428">
        <v>1994</v>
      </c>
      <c r="H2428">
        <v>264.20920000000001</v>
      </c>
      <c r="I2428">
        <v>2</v>
      </c>
      <c r="J2428">
        <v>121</v>
      </c>
      <c r="K2428">
        <v>192</v>
      </c>
      <c r="L2428">
        <v>7948</v>
      </c>
    </row>
    <row r="2429" spans="1:12" hidden="1" x14ac:dyDescent="0.25">
      <c r="A2429" s="1">
        <v>44129</v>
      </c>
      <c r="B2429" s="2" t="s">
        <v>16</v>
      </c>
      <c r="C2429">
        <v>8</v>
      </c>
      <c r="D2429">
        <v>394297</v>
      </c>
      <c r="E2429">
        <v>95</v>
      </c>
      <c r="F2429">
        <v>4167</v>
      </c>
      <c r="G2429">
        <v>1104</v>
      </c>
      <c r="H2429">
        <v>279.99200000000002</v>
      </c>
      <c r="I2429">
        <v>3</v>
      </c>
      <c r="J2429">
        <v>31</v>
      </c>
      <c r="K2429">
        <v>33</v>
      </c>
      <c r="L2429">
        <v>2373</v>
      </c>
    </row>
    <row r="2430" spans="1:12" hidden="1" x14ac:dyDescent="0.25">
      <c r="A2430" s="1">
        <v>44129</v>
      </c>
      <c r="B2430" s="2" t="s">
        <v>17</v>
      </c>
      <c r="C2430">
        <v>9</v>
      </c>
      <c r="D2430">
        <v>1897491</v>
      </c>
      <c r="E2430">
        <v>420</v>
      </c>
      <c r="F2430">
        <v>27691</v>
      </c>
      <c r="G2430">
        <v>4113</v>
      </c>
      <c r="H2430">
        <v>216.75989999999999</v>
      </c>
      <c r="I2430">
        <v>6</v>
      </c>
      <c r="J2430">
        <v>329</v>
      </c>
      <c r="K2430">
        <v>7</v>
      </c>
      <c r="L2430">
        <v>15257</v>
      </c>
    </row>
    <row r="2431" spans="1:12" x14ac:dyDescent="0.25">
      <c r="A2431" s="1">
        <v>44129</v>
      </c>
      <c r="B2431" s="2" t="s">
        <v>29</v>
      </c>
      <c r="C2431">
        <v>10</v>
      </c>
      <c r="D2431">
        <v>8858775</v>
      </c>
      <c r="E2431">
        <v>2385</v>
      </c>
      <c r="F2431">
        <v>84333</v>
      </c>
      <c r="G2431">
        <v>16847</v>
      </c>
      <c r="H2431">
        <v>190.173</v>
      </c>
      <c r="I2431">
        <v>15</v>
      </c>
      <c r="J2431">
        <v>1015</v>
      </c>
      <c r="K2431">
        <v>663</v>
      </c>
      <c r="L2431">
        <v>52389</v>
      </c>
    </row>
    <row r="2432" spans="1:12" hidden="1" x14ac:dyDescent="0.25">
      <c r="A2432" s="1">
        <v>44130</v>
      </c>
      <c r="B2432" s="2" t="s">
        <v>9</v>
      </c>
      <c r="C2432">
        <v>1</v>
      </c>
      <c r="D2432">
        <v>293433</v>
      </c>
      <c r="E2432">
        <v>180</v>
      </c>
      <c r="F2432">
        <v>1952</v>
      </c>
      <c r="G2432">
        <v>419</v>
      </c>
      <c r="H2432">
        <v>142.79239999999999</v>
      </c>
      <c r="I2432">
        <v>3</v>
      </c>
      <c r="J2432">
        <v>21</v>
      </c>
      <c r="K2432">
        <v>25</v>
      </c>
      <c r="L2432">
        <v>1225</v>
      </c>
    </row>
    <row r="2433" spans="1:12" hidden="1" x14ac:dyDescent="0.25">
      <c r="A2433" s="1">
        <v>44130</v>
      </c>
      <c r="B2433" s="2" t="s">
        <v>10</v>
      </c>
      <c r="C2433">
        <v>2</v>
      </c>
      <c r="D2433">
        <v>560939</v>
      </c>
      <c r="E2433">
        <v>97</v>
      </c>
      <c r="F2433">
        <v>2019</v>
      </c>
      <c r="G2433">
        <v>431</v>
      </c>
      <c r="H2433">
        <v>76.835449999999994</v>
      </c>
      <c r="I2433">
        <v>1</v>
      </c>
      <c r="J2433">
        <v>15</v>
      </c>
      <c r="K2433">
        <v>16</v>
      </c>
      <c r="L2433">
        <v>1200</v>
      </c>
    </row>
    <row r="2434" spans="1:12" hidden="1" x14ac:dyDescent="0.25">
      <c r="A2434" s="1">
        <v>44130</v>
      </c>
      <c r="B2434" s="2" t="s">
        <v>11</v>
      </c>
      <c r="C2434">
        <v>3</v>
      </c>
      <c r="D2434">
        <v>1677542</v>
      </c>
      <c r="E2434">
        <v>422</v>
      </c>
      <c r="F2434">
        <v>13024</v>
      </c>
      <c r="G2434">
        <v>2641</v>
      </c>
      <c r="H2434">
        <v>157.43270000000001</v>
      </c>
      <c r="I2434">
        <v>2</v>
      </c>
      <c r="J2434">
        <v>155</v>
      </c>
      <c r="K2434">
        <v>157</v>
      </c>
      <c r="L2434">
        <v>8556</v>
      </c>
    </row>
    <row r="2435" spans="1:12" hidden="1" x14ac:dyDescent="0.25">
      <c r="A2435" s="1">
        <v>44130</v>
      </c>
      <c r="B2435" s="2" t="s">
        <v>12</v>
      </c>
      <c r="C2435">
        <v>4</v>
      </c>
      <c r="D2435">
        <v>1482095</v>
      </c>
      <c r="E2435">
        <v>430</v>
      </c>
      <c r="F2435">
        <v>13604</v>
      </c>
      <c r="G2435">
        <v>3515</v>
      </c>
      <c r="H2435">
        <v>237.1643</v>
      </c>
      <c r="I2435">
        <v>4</v>
      </c>
      <c r="J2435">
        <v>98</v>
      </c>
      <c r="K2435">
        <v>131</v>
      </c>
      <c r="L2435">
        <v>8617</v>
      </c>
    </row>
    <row r="2436" spans="1:12" hidden="1" x14ac:dyDescent="0.25">
      <c r="A2436" s="1">
        <v>44130</v>
      </c>
      <c r="B2436" s="2" t="s">
        <v>13</v>
      </c>
      <c r="C2436">
        <v>5</v>
      </c>
      <c r="D2436">
        <v>555221</v>
      </c>
      <c r="E2436">
        <v>129</v>
      </c>
      <c r="F2436">
        <v>5660</v>
      </c>
      <c r="G2436">
        <v>1671</v>
      </c>
      <c r="H2436">
        <v>300.96120000000002</v>
      </c>
      <c r="I2436">
        <v>0</v>
      </c>
      <c r="J2436">
        <v>49</v>
      </c>
      <c r="K2436">
        <v>111</v>
      </c>
      <c r="L2436">
        <v>3361</v>
      </c>
    </row>
    <row r="2437" spans="1:12" hidden="1" x14ac:dyDescent="0.25">
      <c r="A2437" s="1">
        <v>44130</v>
      </c>
      <c r="B2437" s="2" t="s">
        <v>14</v>
      </c>
      <c r="C2437">
        <v>6</v>
      </c>
      <c r="D2437">
        <v>1243052</v>
      </c>
      <c r="E2437">
        <v>353</v>
      </c>
      <c r="F2437">
        <v>7187</v>
      </c>
      <c r="G2437">
        <v>1825</v>
      </c>
      <c r="H2437">
        <v>146.81610000000001</v>
      </c>
      <c r="I2437">
        <v>3</v>
      </c>
      <c r="J2437">
        <v>209</v>
      </c>
      <c r="K2437">
        <v>78</v>
      </c>
      <c r="L2437">
        <v>4370</v>
      </c>
    </row>
    <row r="2438" spans="1:12" hidden="1" x14ac:dyDescent="0.25">
      <c r="A2438" s="1">
        <v>44130</v>
      </c>
      <c r="B2438" s="2" t="s">
        <v>15</v>
      </c>
      <c r="C2438">
        <v>7</v>
      </c>
      <c r="D2438">
        <v>754705</v>
      </c>
      <c r="E2438">
        <v>351</v>
      </c>
      <c r="F2438">
        <v>10991</v>
      </c>
      <c r="G2438">
        <v>2169</v>
      </c>
      <c r="H2438">
        <v>287.39710000000002</v>
      </c>
      <c r="I2438">
        <v>0</v>
      </c>
      <c r="J2438">
        <v>121</v>
      </c>
      <c r="K2438">
        <v>164</v>
      </c>
      <c r="L2438">
        <v>8112</v>
      </c>
    </row>
    <row r="2439" spans="1:12" hidden="1" x14ac:dyDescent="0.25">
      <c r="A2439" s="1">
        <v>44130</v>
      </c>
      <c r="B2439" s="2" t="s">
        <v>16</v>
      </c>
      <c r="C2439">
        <v>8</v>
      </c>
      <c r="D2439">
        <v>394297</v>
      </c>
      <c r="E2439">
        <v>179</v>
      </c>
      <c r="F2439">
        <v>4346</v>
      </c>
      <c r="G2439">
        <v>1082</v>
      </c>
      <c r="H2439">
        <v>274.41239999999999</v>
      </c>
      <c r="I2439">
        <v>0</v>
      </c>
      <c r="J2439">
        <v>31</v>
      </c>
      <c r="K2439">
        <v>12</v>
      </c>
      <c r="L2439">
        <v>2385</v>
      </c>
    </row>
    <row r="2440" spans="1:12" hidden="1" x14ac:dyDescent="0.25">
      <c r="A2440" s="1">
        <v>44130</v>
      </c>
      <c r="B2440" s="2" t="s">
        <v>17</v>
      </c>
      <c r="C2440">
        <v>9</v>
      </c>
      <c r="D2440">
        <v>1897491</v>
      </c>
      <c r="E2440">
        <v>545</v>
      </c>
      <c r="F2440">
        <v>28236</v>
      </c>
      <c r="G2440">
        <v>4278</v>
      </c>
      <c r="H2440">
        <v>225.4556</v>
      </c>
      <c r="I2440">
        <v>8</v>
      </c>
      <c r="J2440">
        <v>337</v>
      </c>
      <c r="K2440">
        <v>1</v>
      </c>
      <c r="L2440">
        <v>15258</v>
      </c>
    </row>
    <row r="2441" spans="1:12" x14ac:dyDescent="0.25">
      <c r="A2441" s="1">
        <v>44130</v>
      </c>
      <c r="B2441" s="2" t="s">
        <v>29</v>
      </c>
      <c r="C2441">
        <v>10</v>
      </c>
      <c r="D2441">
        <v>8858775</v>
      </c>
      <c r="E2441">
        <v>2686</v>
      </c>
      <c r="F2441">
        <v>87019</v>
      </c>
      <c r="G2441">
        <v>18031</v>
      </c>
      <c r="H2441">
        <v>203.53829999999999</v>
      </c>
      <c r="I2441">
        <v>21</v>
      </c>
      <c r="J2441">
        <v>1036</v>
      </c>
      <c r="K2441">
        <v>695</v>
      </c>
      <c r="L2441">
        <v>53084</v>
      </c>
    </row>
    <row r="2442" spans="1:12" hidden="1" x14ac:dyDescent="0.25">
      <c r="A2442" s="1">
        <v>44131</v>
      </c>
      <c r="B2442" s="2" t="s">
        <v>9</v>
      </c>
      <c r="C2442">
        <v>1</v>
      </c>
      <c r="D2442">
        <v>293433</v>
      </c>
      <c r="E2442">
        <v>117</v>
      </c>
      <c r="F2442">
        <v>2069</v>
      </c>
      <c r="G2442">
        <v>557</v>
      </c>
      <c r="H2442">
        <v>189.8219</v>
      </c>
      <c r="I2442">
        <v>0</v>
      </c>
      <c r="J2442">
        <v>21</v>
      </c>
      <c r="K2442">
        <v>35</v>
      </c>
      <c r="L2442">
        <v>1260</v>
      </c>
    </row>
    <row r="2443" spans="1:12" hidden="1" x14ac:dyDescent="0.25">
      <c r="A2443" s="1">
        <v>44131</v>
      </c>
      <c r="B2443" s="2" t="s">
        <v>10</v>
      </c>
      <c r="C2443">
        <v>2</v>
      </c>
      <c r="D2443">
        <v>560939</v>
      </c>
      <c r="E2443">
        <v>117</v>
      </c>
      <c r="F2443">
        <v>2136</v>
      </c>
      <c r="G2443">
        <v>494</v>
      </c>
      <c r="H2443">
        <v>88.06662</v>
      </c>
      <c r="I2443">
        <v>0</v>
      </c>
      <c r="J2443">
        <v>15</v>
      </c>
      <c r="K2443">
        <v>17</v>
      </c>
      <c r="L2443">
        <v>1217</v>
      </c>
    </row>
    <row r="2444" spans="1:12" hidden="1" x14ac:dyDescent="0.25">
      <c r="A2444" s="1">
        <v>44131</v>
      </c>
      <c r="B2444" s="2" t="s">
        <v>11</v>
      </c>
      <c r="C2444">
        <v>3</v>
      </c>
      <c r="D2444">
        <v>1677542</v>
      </c>
      <c r="E2444">
        <v>643</v>
      </c>
      <c r="F2444">
        <v>13667</v>
      </c>
      <c r="G2444">
        <v>2831</v>
      </c>
      <c r="H2444">
        <v>168.75880000000001</v>
      </c>
      <c r="I2444">
        <v>3</v>
      </c>
      <c r="J2444">
        <v>158</v>
      </c>
      <c r="K2444">
        <v>112</v>
      </c>
      <c r="L2444">
        <v>8668</v>
      </c>
    </row>
    <row r="2445" spans="1:12" hidden="1" x14ac:dyDescent="0.25">
      <c r="A2445" s="1">
        <v>44131</v>
      </c>
      <c r="B2445" s="2" t="s">
        <v>12</v>
      </c>
      <c r="C2445">
        <v>4</v>
      </c>
      <c r="D2445">
        <v>1482095</v>
      </c>
      <c r="E2445">
        <v>876</v>
      </c>
      <c r="F2445">
        <v>14480</v>
      </c>
      <c r="G2445">
        <v>3694</v>
      </c>
      <c r="H2445">
        <v>249.24180000000001</v>
      </c>
      <c r="I2445">
        <v>2</v>
      </c>
      <c r="J2445">
        <v>100</v>
      </c>
      <c r="K2445">
        <v>187</v>
      </c>
      <c r="L2445">
        <v>8804</v>
      </c>
    </row>
    <row r="2446" spans="1:12" hidden="1" x14ac:dyDescent="0.25">
      <c r="A2446" s="1">
        <v>44131</v>
      </c>
      <c r="B2446" s="2" t="s">
        <v>13</v>
      </c>
      <c r="C2446">
        <v>5</v>
      </c>
      <c r="D2446">
        <v>555221</v>
      </c>
      <c r="E2446">
        <v>259</v>
      </c>
      <c r="F2446">
        <v>5919</v>
      </c>
      <c r="G2446">
        <v>1616</v>
      </c>
      <c r="H2446">
        <v>291.05529999999999</v>
      </c>
      <c r="I2446">
        <v>0</v>
      </c>
      <c r="J2446">
        <v>49</v>
      </c>
      <c r="K2446">
        <v>131</v>
      </c>
      <c r="L2446">
        <v>3492</v>
      </c>
    </row>
    <row r="2447" spans="1:12" hidden="1" x14ac:dyDescent="0.25">
      <c r="A2447" s="1">
        <v>44131</v>
      </c>
      <c r="B2447" s="2" t="s">
        <v>14</v>
      </c>
      <c r="C2447">
        <v>6</v>
      </c>
      <c r="D2447">
        <v>1243052</v>
      </c>
      <c r="E2447">
        <v>349</v>
      </c>
      <c r="F2447">
        <v>7536</v>
      </c>
      <c r="G2447">
        <v>2031</v>
      </c>
      <c r="H2447">
        <v>163.38820000000001</v>
      </c>
      <c r="I2447">
        <v>2</v>
      </c>
      <c r="J2447">
        <v>211</v>
      </c>
      <c r="K2447">
        <v>129</v>
      </c>
      <c r="L2447">
        <v>4499</v>
      </c>
    </row>
    <row r="2448" spans="1:12" hidden="1" x14ac:dyDescent="0.25">
      <c r="A2448" s="1">
        <v>44131</v>
      </c>
      <c r="B2448" s="2" t="s">
        <v>15</v>
      </c>
      <c r="C2448">
        <v>7</v>
      </c>
      <c r="D2448">
        <v>754705</v>
      </c>
      <c r="E2448">
        <v>515</v>
      </c>
      <c r="F2448">
        <v>11506</v>
      </c>
      <c r="G2448">
        <v>2293</v>
      </c>
      <c r="H2448">
        <v>303.82729999999998</v>
      </c>
      <c r="I2448">
        <v>0</v>
      </c>
      <c r="J2448">
        <v>121</v>
      </c>
      <c r="K2448">
        <v>171</v>
      </c>
      <c r="L2448">
        <v>8283</v>
      </c>
    </row>
    <row r="2449" spans="1:12" hidden="1" x14ac:dyDescent="0.25">
      <c r="A2449" s="1">
        <v>44131</v>
      </c>
      <c r="B2449" s="2" t="s">
        <v>16</v>
      </c>
      <c r="C2449">
        <v>8</v>
      </c>
      <c r="D2449">
        <v>394297</v>
      </c>
      <c r="E2449">
        <v>268</v>
      </c>
      <c r="F2449">
        <v>4614</v>
      </c>
      <c r="G2449">
        <v>1180</v>
      </c>
      <c r="H2449">
        <v>299.26679999999999</v>
      </c>
      <c r="I2449">
        <v>0</v>
      </c>
      <c r="J2449">
        <v>31</v>
      </c>
      <c r="K2449">
        <v>22</v>
      </c>
      <c r="L2449">
        <v>2407</v>
      </c>
    </row>
    <row r="2450" spans="1:12" hidden="1" x14ac:dyDescent="0.25">
      <c r="A2450" s="1">
        <v>44131</v>
      </c>
      <c r="B2450" s="2" t="s">
        <v>17</v>
      </c>
      <c r="C2450">
        <v>9</v>
      </c>
      <c r="D2450">
        <v>1897491</v>
      </c>
      <c r="E2450">
        <v>1149</v>
      </c>
      <c r="F2450">
        <v>29385</v>
      </c>
      <c r="G2450">
        <v>4454</v>
      </c>
      <c r="H2450">
        <v>234.73099999999999</v>
      </c>
      <c r="I2450">
        <v>8</v>
      </c>
      <c r="J2450">
        <v>345</v>
      </c>
      <c r="K2450">
        <v>11</v>
      </c>
      <c r="L2450">
        <v>15269</v>
      </c>
    </row>
    <row r="2451" spans="1:12" x14ac:dyDescent="0.25">
      <c r="A2451" s="1">
        <v>44131</v>
      </c>
      <c r="B2451" s="2" t="s">
        <v>29</v>
      </c>
      <c r="C2451">
        <v>10</v>
      </c>
      <c r="D2451">
        <v>8858775</v>
      </c>
      <c r="E2451">
        <v>4293</v>
      </c>
      <c r="F2451">
        <v>91312</v>
      </c>
      <c r="G2451">
        <v>19150</v>
      </c>
      <c r="H2451">
        <v>216.16980000000001</v>
      </c>
      <c r="I2451">
        <v>15</v>
      </c>
      <c r="J2451">
        <v>1051</v>
      </c>
      <c r="K2451">
        <v>815</v>
      </c>
      <c r="L2451">
        <v>53899</v>
      </c>
    </row>
    <row r="2452" spans="1:12" hidden="1" x14ac:dyDescent="0.25">
      <c r="A2452" s="1">
        <v>44132</v>
      </c>
      <c r="B2452" s="2" t="s">
        <v>9</v>
      </c>
      <c r="C2452">
        <v>1</v>
      </c>
      <c r="D2452">
        <v>293433</v>
      </c>
      <c r="E2452">
        <v>125</v>
      </c>
      <c r="F2452">
        <v>2194</v>
      </c>
      <c r="G2452">
        <v>636</v>
      </c>
      <c r="H2452">
        <v>216.74449999999999</v>
      </c>
      <c r="I2452">
        <v>1</v>
      </c>
      <c r="J2452">
        <v>22</v>
      </c>
      <c r="K2452">
        <v>29</v>
      </c>
      <c r="L2452">
        <v>1289</v>
      </c>
    </row>
    <row r="2453" spans="1:12" hidden="1" x14ac:dyDescent="0.25">
      <c r="A2453" s="1">
        <v>44132</v>
      </c>
      <c r="B2453" s="2" t="s">
        <v>10</v>
      </c>
      <c r="C2453">
        <v>2</v>
      </c>
      <c r="D2453">
        <v>560939</v>
      </c>
      <c r="E2453">
        <v>199</v>
      </c>
      <c r="F2453">
        <v>2335</v>
      </c>
      <c r="G2453">
        <v>564</v>
      </c>
      <c r="H2453">
        <v>100.5457</v>
      </c>
      <c r="I2453">
        <v>0</v>
      </c>
      <c r="J2453">
        <v>15</v>
      </c>
      <c r="K2453">
        <v>29</v>
      </c>
      <c r="L2453">
        <v>1246</v>
      </c>
    </row>
    <row r="2454" spans="1:12" hidden="1" x14ac:dyDescent="0.25">
      <c r="A2454" s="1">
        <v>44132</v>
      </c>
      <c r="B2454" s="2" t="s">
        <v>11</v>
      </c>
      <c r="C2454">
        <v>3</v>
      </c>
      <c r="D2454">
        <v>1677542</v>
      </c>
      <c r="E2454">
        <v>655</v>
      </c>
      <c r="F2454">
        <v>14322</v>
      </c>
      <c r="G2454">
        <v>3103</v>
      </c>
      <c r="H2454">
        <v>184.97300000000001</v>
      </c>
      <c r="I2454">
        <v>0</v>
      </c>
      <c r="J2454">
        <v>158</v>
      </c>
      <c r="K2454">
        <v>124</v>
      </c>
      <c r="L2454">
        <v>8792</v>
      </c>
    </row>
    <row r="2455" spans="1:12" hidden="1" x14ac:dyDescent="0.25">
      <c r="A2455" s="1">
        <v>44132</v>
      </c>
      <c r="B2455" s="2" t="s">
        <v>12</v>
      </c>
      <c r="C2455">
        <v>4</v>
      </c>
      <c r="D2455">
        <v>1482095</v>
      </c>
      <c r="E2455">
        <v>956</v>
      </c>
      <c r="F2455">
        <v>15436</v>
      </c>
      <c r="G2455">
        <v>4232</v>
      </c>
      <c r="H2455">
        <v>285.54169999999999</v>
      </c>
      <c r="I2455">
        <v>3</v>
      </c>
      <c r="J2455">
        <v>103</v>
      </c>
      <c r="K2455">
        <v>185</v>
      </c>
      <c r="L2455">
        <v>8989</v>
      </c>
    </row>
    <row r="2456" spans="1:12" hidden="1" x14ac:dyDescent="0.25">
      <c r="A2456" s="1">
        <v>44132</v>
      </c>
      <c r="B2456" s="2" t="s">
        <v>13</v>
      </c>
      <c r="C2456">
        <v>5</v>
      </c>
      <c r="D2456">
        <v>555221</v>
      </c>
      <c r="E2456">
        <v>291</v>
      </c>
      <c r="F2456">
        <v>6210</v>
      </c>
      <c r="G2456">
        <v>1704</v>
      </c>
      <c r="H2456">
        <v>306.90480000000002</v>
      </c>
      <c r="I2456">
        <v>1</v>
      </c>
      <c r="J2456">
        <v>50</v>
      </c>
      <c r="K2456">
        <v>99</v>
      </c>
      <c r="L2456">
        <v>3591</v>
      </c>
    </row>
    <row r="2457" spans="1:12" hidden="1" x14ac:dyDescent="0.25">
      <c r="A2457" s="1">
        <v>44132</v>
      </c>
      <c r="B2457" s="2" t="s">
        <v>14</v>
      </c>
      <c r="C2457">
        <v>6</v>
      </c>
      <c r="D2457">
        <v>1243052</v>
      </c>
      <c r="E2457">
        <v>514</v>
      </c>
      <c r="F2457">
        <v>8050</v>
      </c>
      <c r="G2457">
        <v>2236</v>
      </c>
      <c r="H2457">
        <v>179.87979999999999</v>
      </c>
      <c r="I2457">
        <v>6</v>
      </c>
      <c r="J2457">
        <v>217</v>
      </c>
      <c r="K2457">
        <v>87</v>
      </c>
      <c r="L2457">
        <v>4586</v>
      </c>
    </row>
    <row r="2458" spans="1:12" hidden="1" x14ac:dyDescent="0.25">
      <c r="A2458" s="1">
        <v>44132</v>
      </c>
      <c r="B2458" s="2" t="s">
        <v>15</v>
      </c>
      <c r="C2458">
        <v>7</v>
      </c>
      <c r="D2458">
        <v>754705</v>
      </c>
      <c r="E2458">
        <v>556</v>
      </c>
      <c r="F2458">
        <v>12062</v>
      </c>
      <c r="G2458">
        <v>2561</v>
      </c>
      <c r="H2458">
        <v>339.33789999999999</v>
      </c>
      <c r="I2458">
        <v>0</v>
      </c>
      <c r="J2458">
        <v>121</v>
      </c>
      <c r="K2458">
        <v>198</v>
      </c>
      <c r="L2458">
        <v>8481</v>
      </c>
    </row>
    <row r="2459" spans="1:12" hidden="1" x14ac:dyDescent="0.25">
      <c r="A2459" s="1">
        <v>44132</v>
      </c>
      <c r="B2459" s="2" t="s">
        <v>16</v>
      </c>
      <c r="C2459">
        <v>8</v>
      </c>
      <c r="D2459">
        <v>394297</v>
      </c>
      <c r="E2459">
        <v>167</v>
      </c>
      <c r="F2459">
        <v>4781</v>
      </c>
      <c r="G2459">
        <v>1384</v>
      </c>
      <c r="H2459">
        <v>351.00450000000001</v>
      </c>
      <c r="I2459">
        <v>0</v>
      </c>
      <c r="J2459">
        <v>31</v>
      </c>
      <c r="K2459">
        <v>14</v>
      </c>
      <c r="L2459">
        <v>2421</v>
      </c>
    </row>
    <row r="2460" spans="1:12" hidden="1" x14ac:dyDescent="0.25">
      <c r="A2460" s="1">
        <v>44132</v>
      </c>
      <c r="B2460" s="2" t="s">
        <v>17</v>
      </c>
      <c r="C2460">
        <v>9</v>
      </c>
      <c r="D2460">
        <v>1897491</v>
      </c>
      <c r="E2460">
        <v>819</v>
      </c>
      <c r="F2460">
        <v>30204</v>
      </c>
      <c r="G2460">
        <v>5045</v>
      </c>
      <c r="H2460">
        <v>265.87740000000002</v>
      </c>
      <c r="I2460">
        <v>3</v>
      </c>
      <c r="J2460">
        <v>348</v>
      </c>
      <c r="K2460">
        <v>8</v>
      </c>
      <c r="L2460">
        <v>15277</v>
      </c>
    </row>
    <row r="2461" spans="1:12" x14ac:dyDescent="0.25">
      <c r="A2461" s="1">
        <v>44132</v>
      </c>
      <c r="B2461" s="2" t="s">
        <v>29</v>
      </c>
      <c r="C2461">
        <v>10</v>
      </c>
      <c r="D2461">
        <v>8858775</v>
      </c>
      <c r="E2461">
        <v>4282</v>
      </c>
      <c r="F2461">
        <v>95594</v>
      </c>
      <c r="G2461">
        <v>21465</v>
      </c>
      <c r="H2461">
        <v>242.3021</v>
      </c>
      <c r="I2461">
        <v>14</v>
      </c>
      <c r="J2461">
        <v>1065</v>
      </c>
      <c r="K2461">
        <v>773</v>
      </c>
      <c r="L2461">
        <v>54672</v>
      </c>
    </row>
    <row r="2462" spans="1:12" hidden="1" x14ac:dyDescent="0.25">
      <c r="A2462" s="1">
        <v>44133</v>
      </c>
      <c r="B2462" s="2" t="s">
        <v>9</v>
      </c>
      <c r="C2462">
        <v>1</v>
      </c>
      <c r="D2462">
        <v>293433</v>
      </c>
      <c r="E2462">
        <v>136</v>
      </c>
      <c r="F2462">
        <v>2330</v>
      </c>
      <c r="G2462">
        <v>715</v>
      </c>
      <c r="H2462">
        <v>243.66720000000001</v>
      </c>
      <c r="I2462">
        <v>0</v>
      </c>
      <c r="J2462">
        <v>22</v>
      </c>
      <c r="K2462">
        <v>29</v>
      </c>
      <c r="L2462">
        <v>1318</v>
      </c>
    </row>
    <row r="2463" spans="1:12" hidden="1" x14ac:dyDescent="0.25">
      <c r="A2463" s="1">
        <v>44133</v>
      </c>
      <c r="B2463" s="2" t="s">
        <v>10</v>
      </c>
      <c r="C2463">
        <v>2</v>
      </c>
      <c r="D2463">
        <v>560939</v>
      </c>
      <c r="E2463">
        <v>198</v>
      </c>
      <c r="F2463">
        <v>2533</v>
      </c>
      <c r="G2463">
        <v>698</v>
      </c>
      <c r="H2463">
        <v>124.4342</v>
      </c>
      <c r="I2463">
        <v>0</v>
      </c>
      <c r="J2463">
        <v>15</v>
      </c>
      <c r="K2463">
        <v>8</v>
      </c>
      <c r="L2463">
        <v>1254</v>
      </c>
    </row>
    <row r="2464" spans="1:12" hidden="1" x14ac:dyDescent="0.25">
      <c r="A2464" s="1">
        <v>44133</v>
      </c>
      <c r="B2464" s="2" t="s">
        <v>11</v>
      </c>
      <c r="C2464">
        <v>3</v>
      </c>
      <c r="D2464">
        <v>1677542</v>
      </c>
      <c r="E2464">
        <v>745</v>
      </c>
      <c r="F2464">
        <v>15067</v>
      </c>
      <c r="G2464">
        <v>3406</v>
      </c>
      <c r="H2464">
        <v>203.0352</v>
      </c>
      <c r="I2464">
        <v>1</v>
      </c>
      <c r="J2464">
        <v>159</v>
      </c>
      <c r="K2464">
        <v>157</v>
      </c>
      <c r="L2464">
        <v>8949</v>
      </c>
    </row>
    <row r="2465" spans="1:12" hidden="1" x14ac:dyDescent="0.25">
      <c r="A2465" s="1">
        <v>44133</v>
      </c>
      <c r="B2465" s="2" t="s">
        <v>12</v>
      </c>
      <c r="C2465">
        <v>4</v>
      </c>
      <c r="D2465">
        <v>1482095</v>
      </c>
      <c r="E2465">
        <v>1103</v>
      </c>
      <c r="F2465">
        <v>16539</v>
      </c>
      <c r="G2465">
        <v>4677</v>
      </c>
      <c r="H2465">
        <v>315.5668</v>
      </c>
      <c r="I2465">
        <v>3</v>
      </c>
      <c r="J2465">
        <v>106</v>
      </c>
      <c r="K2465">
        <v>198</v>
      </c>
      <c r="L2465">
        <v>9187</v>
      </c>
    </row>
    <row r="2466" spans="1:12" hidden="1" x14ac:dyDescent="0.25">
      <c r="A2466" s="1">
        <v>44133</v>
      </c>
      <c r="B2466" s="2" t="s">
        <v>13</v>
      </c>
      <c r="C2466">
        <v>5</v>
      </c>
      <c r="D2466">
        <v>555221</v>
      </c>
      <c r="E2466">
        <v>419</v>
      </c>
      <c r="F2466">
        <v>6629</v>
      </c>
      <c r="G2466">
        <v>1727</v>
      </c>
      <c r="H2466">
        <v>311.04730000000001</v>
      </c>
      <c r="I2466">
        <v>1</v>
      </c>
      <c r="J2466">
        <v>51</v>
      </c>
      <c r="K2466">
        <v>111</v>
      </c>
      <c r="L2466">
        <v>3702</v>
      </c>
    </row>
    <row r="2467" spans="1:12" hidden="1" x14ac:dyDescent="0.25">
      <c r="A2467" s="1">
        <v>44133</v>
      </c>
      <c r="B2467" s="2" t="s">
        <v>14</v>
      </c>
      <c r="C2467">
        <v>6</v>
      </c>
      <c r="D2467">
        <v>1243052</v>
      </c>
      <c r="E2467">
        <v>684</v>
      </c>
      <c r="F2467">
        <v>8734</v>
      </c>
      <c r="G2467">
        <v>2475</v>
      </c>
      <c r="H2467">
        <v>199.10669999999999</v>
      </c>
      <c r="I2467">
        <v>3</v>
      </c>
      <c r="J2467">
        <v>220</v>
      </c>
      <c r="K2467">
        <v>108</v>
      </c>
      <c r="L2467">
        <v>4694</v>
      </c>
    </row>
    <row r="2468" spans="1:12" hidden="1" x14ac:dyDescent="0.25">
      <c r="A2468" s="1">
        <v>44133</v>
      </c>
      <c r="B2468" s="2" t="s">
        <v>15</v>
      </c>
      <c r="C2468">
        <v>7</v>
      </c>
      <c r="D2468">
        <v>754705</v>
      </c>
      <c r="E2468">
        <v>509</v>
      </c>
      <c r="F2468">
        <v>12571</v>
      </c>
      <c r="G2468">
        <v>2859</v>
      </c>
      <c r="H2468">
        <v>378.82350000000002</v>
      </c>
      <c r="I2468">
        <v>1</v>
      </c>
      <c r="J2468">
        <v>122</v>
      </c>
      <c r="K2468">
        <v>257</v>
      </c>
      <c r="L2468">
        <v>8738</v>
      </c>
    </row>
    <row r="2469" spans="1:12" hidden="1" x14ac:dyDescent="0.25">
      <c r="A2469" s="1">
        <v>44133</v>
      </c>
      <c r="B2469" s="2" t="s">
        <v>16</v>
      </c>
      <c r="C2469">
        <v>8</v>
      </c>
      <c r="D2469">
        <v>394297</v>
      </c>
      <c r="E2469">
        <v>330</v>
      </c>
      <c r="F2469">
        <v>5111</v>
      </c>
      <c r="G2469">
        <v>1374</v>
      </c>
      <c r="H2469">
        <v>348.4683</v>
      </c>
      <c r="I2469">
        <v>0</v>
      </c>
      <c r="J2469">
        <v>31</v>
      </c>
      <c r="K2469">
        <v>18</v>
      </c>
      <c r="L2469">
        <v>2439</v>
      </c>
    </row>
    <row r="2470" spans="1:12" hidden="1" x14ac:dyDescent="0.25">
      <c r="A2470" s="1">
        <v>44133</v>
      </c>
      <c r="B2470" s="2" t="s">
        <v>17</v>
      </c>
      <c r="C2470">
        <v>9</v>
      </c>
      <c r="D2470">
        <v>1897491</v>
      </c>
      <c r="E2470">
        <v>580</v>
      </c>
      <c r="F2470">
        <v>30784</v>
      </c>
      <c r="G2470">
        <v>5187</v>
      </c>
      <c r="H2470">
        <v>273.36099999999999</v>
      </c>
      <c r="I2470">
        <v>3</v>
      </c>
      <c r="J2470">
        <v>351</v>
      </c>
      <c r="K2470">
        <v>2</v>
      </c>
      <c r="L2470">
        <v>15279</v>
      </c>
    </row>
    <row r="2471" spans="1:12" x14ac:dyDescent="0.25">
      <c r="A2471" s="1">
        <v>44133</v>
      </c>
      <c r="B2471" s="2" t="s">
        <v>29</v>
      </c>
      <c r="C2471">
        <v>10</v>
      </c>
      <c r="D2471">
        <v>8858775</v>
      </c>
      <c r="E2471">
        <v>4704</v>
      </c>
      <c r="F2471">
        <v>100298</v>
      </c>
      <c r="G2471">
        <v>23118</v>
      </c>
      <c r="H2471">
        <v>260.96159999999998</v>
      </c>
      <c r="I2471">
        <v>12</v>
      </c>
      <c r="J2471">
        <v>1077</v>
      </c>
      <c r="K2471">
        <v>888</v>
      </c>
      <c r="L2471">
        <v>55560</v>
      </c>
    </row>
    <row r="2472" spans="1:12" hidden="1" x14ac:dyDescent="0.25">
      <c r="A2472" s="1">
        <v>44134</v>
      </c>
      <c r="B2472" s="2" t="s">
        <v>9</v>
      </c>
      <c r="C2472">
        <v>1</v>
      </c>
      <c r="D2472">
        <v>293433</v>
      </c>
      <c r="E2472">
        <v>9</v>
      </c>
      <c r="F2472">
        <v>2339</v>
      </c>
      <c r="G2472">
        <v>776</v>
      </c>
      <c r="H2472">
        <v>264.4556</v>
      </c>
      <c r="I2472">
        <v>0</v>
      </c>
      <c r="J2472">
        <v>22</v>
      </c>
      <c r="K2472">
        <v>10</v>
      </c>
      <c r="L2472">
        <v>1328</v>
      </c>
    </row>
    <row r="2473" spans="1:12" hidden="1" x14ac:dyDescent="0.25">
      <c r="A2473" s="1">
        <v>44134</v>
      </c>
      <c r="B2473" s="2" t="s">
        <v>10</v>
      </c>
      <c r="C2473">
        <v>2</v>
      </c>
      <c r="D2473">
        <v>560939</v>
      </c>
      <c r="E2473">
        <v>89</v>
      </c>
      <c r="F2473">
        <v>2622</v>
      </c>
      <c r="G2473">
        <v>785</v>
      </c>
      <c r="H2473">
        <v>139.94390000000001</v>
      </c>
      <c r="I2473">
        <v>0</v>
      </c>
      <c r="J2473">
        <v>15</v>
      </c>
      <c r="K2473">
        <v>17</v>
      </c>
      <c r="L2473">
        <v>1271</v>
      </c>
    </row>
    <row r="2474" spans="1:12" hidden="1" x14ac:dyDescent="0.25">
      <c r="A2474" s="1">
        <v>44134</v>
      </c>
      <c r="B2474" s="2" t="s">
        <v>11</v>
      </c>
      <c r="C2474">
        <v>3</v>
      </c>
      <c r="D2474">
        <v>1677542</v>
      </c>
      <c r="E2474">
        <v>96</v>
      </c>
      <c r="F2474">
        <v>15163</v>
      </c>
      <c r="G2474">
        <v>3714</v>
      </c>
      <c r="H2474">
        <v>221.3954</v>
      </c>
      <c r="I2474">
        <v>0</v>
      </c>
      <c r="J2474">
        <v>159</v>
      </c>
      <c r="K2474">
        <v>105</v>
      </c>
      <c r="L2474">
        <v>9054</v>
      </c>
    </row>
    <row r="2475" spans="1:12" hidden="1" x14ac:dyDescent="0.25">
      <c r="A2475" s="1">
        <v>44134</v>
      </c>
      <c r="B2475" s="2" t="s">
        <v>12</v>
      </c>
      <c r="C2475">
        <v>4</v>
      </c>
      <c r="D2475">
        <v>1482095</v>
      </c>
      <c r="E2475">
        <v>281</v>
      </c>
      <c r="F2475">
        <v>16820</v>
      </c>
      <c r="G2475">
        <v>5253</v>
      </c>
      <c r="H2475">
        <v>354.4307</v>
      </c>
      <c r="I2475">
        <v>0</v>
      </c>
      <c r="J2475">
        <v>106</v>
      </c>
      <c r="K2475">
        <v>148</v>
      </c>
      <c r="L2475">
        <v>9335</v>
      </c>
    </row>
    <row r="2476" spans="1:12" hidden="1" x14ac:dyDescent="0.25">
      <c r="A2476" s="1">
        <v>44134</v>
      </c>
      <c r="B2476" s="2" t="s">
        <v>13</v>
      </c>
      <c r="C2476">
        <v>5</v>
      </c>
      <c r="D2476">
        <v>555221</v>
      </c>
      <c r="E2476">
        <v>20</v>
      </c>
      <c r="F2476">
        <v>6649</v>
      </c>
      <c r="G2476">
        <v>1861</v>
      </c>
      <c r="H2476">
        <v>335.18189999999998</v>
      </c>
      <c r="I2476">
        <v>0</v>
      </c>
      <c r="J2476">
        <v>51</v>
      </c>
      <c r="K2476">
        <v>93</v>
      </c>
      <c r="L2476">
        <v>3795</v>
      </c>
    </row>
    <row r="2477" spans="1:12" hidden="1" x14ac:dyDescent="0.25">
      <c r="A2477" s="1">
        <v>44134</v>
      </c>
      <c r="B2477" s="2" t="s">
        <v>14</v>
      </c>
      <c r="C2477">
        <v>6</v>
      </c>
      <c r="D2477">
        <v>1243052</v>
      </c>
      <c r="E2477">
        <v>135</v>
      </c>
      <c r="F2477">
        <v>8869</v>
      </c>
      <c r="G2477">
        <v>2819</v>
      </c>
      <c r="H2477">
        <v>226.78049999999999</v>
      </c>
      <c r="I2477">
        <v>0</v>
      </c>
      <c r="J2477">
        <v>220</v>
      </c>
      <c r="K2477">
        <v>80</v>
      </c>
      <c r="L2477">
        <v>4774</v>
      </c>
    </row>
    <row r="2478" spans="1:12" hidden="1" x14ac:dyDescent="0.25">
      <c r="A2478" s="1">
        <v>44134</v>
      </c>
      <c r="B2478" s="2" t="s">
        <v>15</v>
      </c>
      <c r="C2478">
        <v>7</v>
      </c>
      <c r="D2478">
        <v>754705</v>
      </c>
      <c r="E2478">
        <v>86</v>
      </c>
      <c r="F2478">
        <v>12657</v>
      </c>
      <c r="G2478">
        <v>2891</v>
      </c>
      <c r="H2478">
        <v>383.06360000000001</v>
      </c>
      <c r="I2478">
        <v>1</v>
      </c>
      <c r="J2478">
        <v>123</v>
      </c>
      <c r="K2478">
        <v>137</v>
      </c>
      <c r="L2478">
        <v>8875</v>
      </c>
    </row>
    <row r="2479" spans="1:12" hidden="1" x14ac:dyDescent="0.25">
      <c r="A2479" s="1">
        <v>44134</v>
      </c>
      <c r="B2479" s="2" t="s">
        <v>16</v>
      </c>
      <c r="C2479">
        <v>8</v>
      </c>
      <c r="D2479">
        <v>394297</v>
      </c>
      <c r="E2479">
        <v>153</v>
      </c>
      <c r="F2479">
        <v>5264</v>
      </c>
      <c r="G2479">
        <v>1537</v>
      </c>
      <c r="H2479">
        <v>389.80770000000001</v>
      </c>
      <c r="I2479">
        <v>0</v>
      </c>
      <c r="J2479">
        <v>31</v>
      </c>
      <c r="K2479">
        <v>5</v>
      </c>
      <c r="L2479">
        <v>2444</v>
      </c>
    </row>
    <row r="2480" spans="1:12" hidden="1" x14ac:dyDescent="0.25">
      <c r="A2480" s="1">
        <v>44134</v>
      </c>
      <c r="B2480" s="2" t="s">
        <v>17</v>
      </c>
      <c r="C2480">
        <v>9</v>
      </c>
      <c r="D2480">
        <v>1897491</v>
      </c>
      <c r="E2480">
        <v>276</v>
      </c>
      <c r="F2480">
        <v>31060</v>
      </c>
      <c r="G2480">
        <v>4985</v>
      </c>
      <c r="H2480">
        <v>262.71530000000001</v>
      </c>
      <c r="I2480">
        <v>1</v>
      </c>
      <c r="J2480">
        <v>352</v>
      </c>
      <c r="K2480">
        <v>0</v>
      </c>
      <c r="L2480">
        <v>15279</v>
      </c>
    </row>
    <row r="2481" spans="1:12" x14ac:dyDescent="0.25">
      <c r="A2481" s="1">
        <v>44134</v>
      </c>
      <c r="B2481" s="2" t="s">
        <v>29</v>
      </c>
      <c r="C2481">
        <v>10</v>
      </c>
      <c r="D2481">
        <v>8858775</v>
      </c>
      <c r="E2481">
        <v>1145</v>
      </c>
      <c r="F2481">
        <v>101443</v>
      </c>
      <c r="G2481">
        <v>24621</v>
      </c>
      <c r="H2481">
        <v>277.92779999999999</v>
      </c>
      <c r="I2481">
        <v>2</v>
      </c>
      <c r="J2481">
        <v>1079</v>
      </c>
      <c r="K2481">
        <v>595</v>
      </c>
      <c r="L2481">
        <v>56155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C634-8E85-47D9-8995-A771ED2144B0}">
  <dimension ref="A1:J2129"/>
  <sheetViews>
    <sheetView topLeftCell="A1759" workbookViewId="0">
      <selection activeCell="C2130" sqref="C2130"/>
    </sheetView>
  </sheetViews>
  <sheetFormatPr baseColWidth="10" defaultRowHeight="15" x14ac:dyDescent="0.25"/>
  <cols>
    <col min="1" max="1" width="12" bestFit="1" customWidth="1"/>
    <col min="2" max="2" width="13.85546875" bestFit="1" customWidth="1"/>
    <col min="3" max="3" width="15.140625" bestFit="1" customWidth="1"/>
    <col min="4" max="4" width="9.7109375" bestFit="1" customWidth="1"/>
    <col min="5" max="5" width="8.42578125" bestFit="1" customWidth="1"/>
    <col min="6" max="6" width="13.7109375" bestFit="1" customWidth="1"/>
    <col min="7" max="7" width="12.42578125" bestFit="1" customWidth="1"/>
    <col min="8" max="8" width="15.5703125" bestFit="1" customWidth="1"/>
    <col min="9" max="9" width="16.2851562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30</v>
      </c>
    </row>
    <row r="2" spans="1:10" hidden="1" x14ac:dyDescent="0.25">
      <c r="A2" s="10">
        <v>43922</v>
      </c>
      <c r="B2">
        <v>0</v>
      </c>
      <c r="C2" s="1">
        <v>43922</v>
      </c>
      <c r="D2">
        <v>7</v>
      </c>
      <c r="E2">
        <v>3</v>
      </c>
      <c r="F2">
        <v>12</v>
      </c>
      <c r="G2">
        <v>3</v>
      </c>
      <c r="H2">
        <v>1</v>
      </c>
      <c r="I2" s="2" t="s">
        <v>9</v>
      </c>
    </row>
    <row r="3" spans="1:10" hidden="1" x14ac:dyDescent="0.25">
      <c r="A3" s="10">
        <v>43922</v>
      </c>
      <c r="B3">
        <v>0</v>
      </c>
      <c r="C3" s="1">
        <v>43922</v>
      </c>
      <c r="D3">
        <v>18</v>
      </c>
      <c r="E3">
        <v>11</v>
      </c>
      <c r="F3">
        <v>1048</v>
      </c>
      <c r="G3">
        <v>119</v>
      </c>
      <c r="H3">
        <v>2</v>
      </c>
      <c r="I3" s="2" t="s">
        <v>10</v>
      </c>
    </row>
    <row r="4" spans="1:10" hidden="1" x14ac:dyDescent="0.25">
      <c r="A4" s="10">
        <v>43922</v>
      </c>
      <c r="B4">
        <v>9395</v>
      </c>
      <c r="C4" s="1">
        <v>43922</v>
      </c>
      <c r="D4">
        <v>164</v>
      </c>
      <c r="E4">
        <v>36</v>
      </c>
      <c r="F4">
        <v>3854</v>
      </c>
      <c r="G4">
        <v>157</v>
      </c>
      <c r="H4">
        <v>3</v>
      </c>
      <c r="I4" s="2" t="s">
        <v>11</v>
      </c>
    </row>
    <row r="5" spans="1:10" hidden="1" x14ac:dyDescent="0.25">
      <c r="A5" s="10">
        <v>43922</v>
      </c>
      <c r="B5">
        <v>0</v>
      </c>
      <c r="C5" s="1">
        <v>43922</v>
      </c>
      <c r="D5">
        <v>113</v>
      </c>
      <c r="E5">
        <v>29</v>
      </c>
      <c r="F5">
        <v>4408</v>
      </c>
      <c r="G5">
        <v>116</v>
      </c>
      <c r="H5">
        <v>4</v>
      </c>
      <c r="I5" s="2" t="s">
        <v>12</v>
      </c>
    </row>
    <row r="6" spans="1:10" hidden="1" x14ac:dyDescent="0.25">
      <c r="A6" s="10">
        <v>43922</v>
      </c>
      <c r="B6">
        <v>7439</v>
      </c>
      <c r="C6" s="1">
        <v>43922</v>
      </c>
      <c r="D6">
        <v>56</v>
      </c>
      <c r="E6">
        <v>10</v>
      </c>
      <c r="F6">
        <v>1267</v>
      </c>
      <c r="G6">
        <v>85</v>
      </c>
      <c r="H6">
        <v>5</v>
      </c>
      <c r="I6" s="2" t="s">
        <v>13</v>
      </c>
    </row>
    <row r="7" spans="1:10" hidden="1" x14ac:dyDescent="0.25">
      <c r="A7" s="10">
        <v>43922</v>
      </c>
      <c r="B7">
        <v>0</v>
      </c>
      <c r="C7" s="1">
        <v>43922</v>
      </c>
      <c r="D7">
        <v>138</v>
      </c>
      <c r="E7">
        <v>27</v>
      </c>
      <c r="F7">
        <v>2924</v>
      </c>
      <c r="G7">
        <v>162</v>
      </c>
      <c r="H7">
        <v>6</v>
      </c>
      <c r="I7" s="2" t="s">
        <v>14</v>
      </c>
    </row>
    <row r="8" spans="1:10" hidden="1" x14ac:dyDescent="0.25">
      <c r="A8" s="10">
        <v>43922</v>
      </c>
      <c r="B8">
        <v>0</v>
      </c>
      <c r="C8" s="1">
        <v>43922</v>
      </c>
      <c r="D8">
        <v>156</v>
      </c>
      <c r="E8">
        <v>57</v>
      </c>
      <c r="F8">
        <v>700</v>
      </c>
      <c r="G8">
        <v>102</v>
      </c>
      <c r="H8">
        <v>7</v>
      </c>
      <c r="I8" s="2" t="s">
        <v>15</v>
      </c>
    </row>
    <row r="9" spans="1:10" hidden="1" x14ac:dyDescent="0.25">
      <c r="A9" s="10">
        <v>43922</v>
      </c>
      <c r="B9">
        <v>0</v>
      </c>
      <c r="C9" s="1">
        <v>43922</v>
      </c>
      <c r="D9">
        <v>39</v>
      </c>
      <c r="E9">
        <v>12</v>
      </c>
      <c r="F9">
        <v>500</v>
      </c>
      <c r="G9">
        <v>84</v>
      </c>
      <c r="H9">
        <v>8</v>
      </c>
      <c r="I9" s="2" t="s">
        <v>16</v>
      </c>
    </row>
    <row r="10" spans="1:10" hidden="1" x14ac:dyDescent="0.25">
      <c r="A10" s="10">
        <v>43922</v>
      </c>
      <c r="B10">
        <v>0</v>
      </c>
      <c r="C10" s="1">
        <v>43922</v>
      </c>
      <c r="D10">
        <v>165</v>
      </c>
      <c r="E10">
        <v>30</v>
      </c>
      <c r="F10">
        <v>0</v>
      </c>
      <c r="G10">
        <v>0</v>
      </c>
      <c r="H10">
        <v>9</v>
      </c>
      <c r="I10" s="2" t="s">
        <v>17</v>
      </c>
    </row>
    <row r="11" spans="1:10" hidden="1" x14ac:dyDescent="0.25">
      <c r="A11" s="10">
        <v>43923</v>
      </c>
      <c r="B11">
        <v>1265</v>
      </c>
      <c r="C11" s="1">
        <v>43923</v>
      </c>
      <c r="D11">
        <v>10</v>
      </c>
      <c r="E11">
        <v>3</v>
      </c>
      <c r="F11">
        <v>530</v>
      </c>
      <c r="G11">
        <v>37</v>
      </c>
      <c r="H11">
        <v>1</v>
      </c>
      <c r="I11" s="2" t="s">
        <v>9</v>
      </c>
    </row>
    <row r="12" spans="1:10" hidden="1" x14ac:dyDescent="0.25">
      <c r="A12" s="10">
        <v>43923</v>
      </c>
      <c r="B12">
        <v>4078</v>
      </c>
      <c r="C12" s="1">
        <v>43923</v>
      </c>
      <c r="D12">
        <v>17</v>
      </c>
      <c r="E12">
        <v>1</v>
      </c>
      <c r="F12">
        <v>728</v>
      </c>
      <c r="G12">
        <v>75</v>
      </c>
      <c r="H12">
        <v>2</v>
      </c>
      <c r="I12" s="2" t="s">
        <v>10</v>
      </c>
    </row>
    <row r="13" spans="1:10" hidden="1" x14ac:dyDescent="0.25">
      <c r="A13" s="10">
        <v>43923</v>
      </c>
      <c r="B13">
        <v>9982</v>
      </c>
      <c r="C13" s="1">
        <v>43923</v>
      </c>
      <c r="D13">
        <v>160</v>
      </c>
      <c r="E13">
        <v>43</v>
      </c>
      <c r="F13">
        <v>3842</v>
      </c>
      <c r="G13">
        <v>127</v>
      </c>
      <c r="H13">
        <v>3</v>
      </c>
      <c r="I13" s="2" t="s">
        <v>11</v>
      </c>
    </row>
    <row r="14" spans="1:10" hidden="1" x14ac:dyDescent="0.25">
      <c r="A14" s="10">
        <v>43923</v>
      </c>
      <c r="B14">
        <v>15740</v>
      </c>
      <c r="C14" s="1">
        <v>43923</v>
      </c>
      <c r="D14">
        <v>107</v>
      </c>
      <c r="E14">
        <v>31</v>
      </c>
      <c r="F14">
        <v>4421</v>
      </c>
      <c r="G14">
        <v>137</v>
      </c>
      <c r="H14">
        <v>4</v>
      </c>
      <c r="I14" s="2" t="s">
        <v>12</v>
      </c>
    </row>
    <row r="15" spans="1:10" hidden="1" x14ac:dyDescent="0.25">
      <c r="A15" s="10">
        <v>43923</v>
      </c>
      <c r="B15">
        <v>8046</v>
      </c>
      <c r="C15" s="1">
        <v>43923</v>
      </c>
      <c r="D15">
        <v>52</v>
      </c>
      <c r="E15">
        <v>13</v>
      </c>
      <c r="F15">
        <v>1441</v>
      </c>
      <c r="G15">
        <v>82</v>
      </c>
      <c r="H15">
        <v>5</v>
      </c>
      <c r="I15" s="2" t="s">
        <v>13</v>
      </c>
    </row>
    <row r="16" spans="1:10" hidden="1" x14ac:dyDescent="0.25">
      <c r="A16" s="10">
        <v>43923</v>
      </c>
      <c r="B16">
        <v>9127</v>
      </c>
      <c r="C16" s="1">
        <v>43923</v>
      </c>
      <c r="D16">
        <v>121</v>
      </c>
      <c r="E16">
        <v>28</v>
      </c>
      <c r="F16">
        <v>2941</v>
      </c>
      <c r="G16">
        <v>151</v>
      </c>
      <c r="H16">
        <v>6</v>
      </c>
      <c r="I16" s="2" t="s">
        <v>14</v>
      </c>
    </row>
    <row r="17" spans="1:9" hidden="1" x14ac:dyDescent="0.25">
      <c r="A17" s="10">
        <v>43923</v>
      </c>
      <c r="B17">
        <v>21051</v>
      </c>
      <c r="C17" s="1">
        <v>43923</v>
      </c>
      <c r="D17">
        <v>159</v>
      </c>
      <c r="E17">
        <v>56</v>
      </c>
      <c r="F17">
        <v>728</v>
      </c>
      <c r="G17">
        <v>105</v>
      </c>
      <c r="H17">
        <v>7</v>
      </c>
      <c r="I17" s="2" t="s">
        <v>15</v>
      </c>
    </row>
    <row r="18" spans="1:9" hidden="1" x14ac:dyDescent="0.25">
      <c r="A18" s="10">
        <v>43923</v>
      </c>
      <c r="B18">
        <v>4021</v>
      </c>
      <c r="C18" s="1">
        <v>43923</v>
      </c>
      <c r="D18">
        <v>39</v>
      </c>
      <c r="E18">
        <v>12</v>
      </c>
      <c r="F18">
        <v>500</v>
      </c>
      <c r="G18">
        <v>33</v>
      </c>
      <c r="H18">
        <v>8</v>
      </c>
      <c r="I18" s="2" t="s">
        <v>16</v>
      </c>
    </row>
    <row r="19" spans="1:9" hidden="1" x14ac:dyDescent="0.25">
      <c r="A19" s="10">
        <v>43923</v>
      </c>
      <c r="B19">
        <v>18880</v>
      </c>
      <c r="C19" s="1">
        <v>43923</v>
      </c>
      <c r="D19">
        <v>158</v>
      </c>
      <c r="E19">
        <v>32</v>
      </c>
      <c r="F19">
        <v>0</v>
      </c>
      <c r="G19">
        <v>0</v>
      </c>
      <c r="H19">
        <v>9</v>
      </c>
      <c r="I19" s="2" t="s">
        <v>17</v>
      </c>
    </row>
    <row r="20" spans="1:9" hidden="1" x14ac:dyDescent="0.25">
      <c r="A20" s="10">
        <v>43924</v>
      </c>
      <c r="B20">
        <v>1375</v>
      </c>
      <c r="C20" s="1">
        <v>43924</v>
      </c>
      <c r="D20">
        <v>8</v>
      </c>
      <c r="E20">
        <v>4</v>
      </c>
      <c r="F20">
        <v>497</v>
      </c>
      <c r="G20">
        <v>22</v>
      </c>
      <c r="H20">
        <v>1</v>
      </c>
      <c r="I20" s="2" t="s">
        <v>9</v>
      </c>
    </row>
    <row r="21" spans="1:9" hidden="1" x14ac:dyDescent="0.25">
      <c r="A21" s="10">
        <v>43924</v>
      </c>
      <c r="B21">
        <v>4303</v>
      </c>
      <c r="C21" s="1">
        <v>43924</v>
      </c>
      <c r="D21">
        <v>17</v>
      </c>
      <c r="E21">
        <v>11</v>
      </c>
      <c r="F21">
        <v>737</v>
      </c>
      <c r="G21">
        <v>80</v>
      </c>
      <c r="H21">
        <v>2</v>
      </c>
      <c r="I21" s="2" t="s">
        <v>10</v>
      </c>
    </row>
    <row r="22" spans="1:9" hidden="1" x14ac:dyDescent="0.25">
      <c r="A22" s="10">
        <v>43924</v>
      </c>
      <c r="B22">
        <v>10566</v>
      </c>
      <c r="C22" s="1">
        <v>43924</v>
      </c>
      <c r="D22">
        <v>160</v>
      </c>
      <c r="E22">
        <v>43</v>
      </c>
      <c r="F22">
        <v>3842</v>
      </c>
      <c r="G22">
        <v>127</v>
      </c>
      <c r="H22">
        <v>3</v>
      </c>
      <c r="I22" s="2" t="s">
        <v>11</v>
      </c>
    </row>
    <row r="23" spans="1:9" hidden="1" x14ac:dyDescent="0.25">
      <c r="A23" s="10">
        <v>43924</v>
      </c>
      <c r="B23">
        <v>17287</v>
      </c>
      <c r="C23" s="1">
        <v>43924</v>
      </c>
      <c r="D23">
        <v>102</v>
      </c>
      <c r="E23">
        <v>33</v>
      </c>
      <c r="F23">
        <v>4496</v>
      </c>
      <c r="G23">
        <v>101</v>
      </c>
      <c r="H23">
        <v>4</v>
      </c>
      <c r="I23" s="2" t="s">
        <v>12</v>
      </c>
    </row>
    <row r="24" spans="1:9" hidden="1" x14ac:dyDescent="0.25">
      <c r="A24" s="10">
        <v>43924</v>
      </c>
      <c r="B24">
        <v>8783</v>
      </c>
      <c r="C24" s="1">
        <v>43924</v>
      </c>
      <c r="D24">
        <v>59</v>
      </c>
      <c r="E24">
        <v>14</v>
      </c>
      <c r="F24">
        <v>1330</v>
      </c>
      <c r="G24">
        <v>81</v>
      </c>
      <c r="H24">
        <v>5</v>
      </c>
      <c r="I24" s="2" t="s">
        <v>13</v>
      </c>
    </row>
    <row r="25" spans="1:9" hidden="1" x14ac:dyDescent="0.25">
      <c r="A25" s="10">
        <v>43924</v>
      </c>
      <c r="B25">
        <v>9694</v>
      </c>
      <c r="C25" s="1">
        <v>43924</v>
      </c>
      <c r="D25">
        <v>134</v>
      </c>
      <c r="E25">
        <v>30</v>
      </c>
      <c r="F25">
        <v>2956</v>
      </c>
      <c r="G25">
        <v>151</v>
      </c>
      <c r="H25">
        <v>6</v>
      </c>
      <c r="I25" s="2" t="s">
        <v>14</v>
      </c>
    </row>
    <row r="26" spans="1:9" hidden="1" x14ac:dyDescent="0.25">
      <c r="A26" s="10">
        <v>43924</v>
      </c>
      <c r="B26">
        <v>22328</v>
      </c>
      <c r="C26" s="1">
        <v>43924</v>
      </c>
      <c r="D26">
        <v>154</v>
      </c>
      <c r="E26">
        <v>55</v>
      </c>
      <c r="F26">
        <v>740</v>
      </c>
      <c r="G26">
        <v>106</v>
      </c>
      <c r="H26">
        <v>7</v>
      </c>
      <c r="I26" s="2" t="s">
        <v>15</v>
      </c>
    </row>
    <row r="27" spans="1:9" hidden="1" x14ac:dyDescent="0.25">
      <c r="A27" s="10">
        <v>43924</v>
      </c>
      <c r="B27">
        <v>4389</v>
      </c>
      <c r="C27" s="1">
        <v>43924</v>
      </c>
      <c r="D27">
        <v>39</v>
      </c>
      <c r="E27">
        <v>12</v>
      </c>
      <c r="F27">
        <v>481</v>
      </c>
      <c r="G27">
        <v>27</v>
      </c>
      <c r="H27">
        <v>8</v>
      </c>
      <c r="I27" s="2" t="s">
        <v>16</v>
      </c>
    </row>
    <row r="28" spans="1:9" hidden="1" x14ac:dyDescent="0.25">
      <c r="A28" s="10">
        <v>43924</v>
      </c>
      <c r="B28">
        <v>19618</v>
      </c>
      <c r="C28" s="1">
        <v>43924</v>
      </c>
      <c r="D28">
        <v>156</v>
      </c>
      <c r="E28">
        <v>43</v>
      </c>
      <c r="F28">
        <v>0</v>
      </c>
      <c r="G28">
        <v>0</v>
      </c>
      <c r="H28">
        <v>9</v>
      </c>
      <c r="I28" s="2" t="s">
        <v>17</v>
      </c>
    </row>
    <row r="29" spans="1:9" x14ac:dyDescent="0.25">
      <c r="A29" s="10">
        <v>43924</v>
      </c>
      <c r="B29">
        <v>98343</v>
      </c>
      <c r="C29" s="1">
        <v>43924</v>
      </c>
      <c r="D29">
        <v>829</v>
      </c>
      <c r="E29">
        <v>245</v>
      </c>
      <c r="F29">
        <v>15079</v>
      </c>
      <c r="G29">
        <v>695</v>
      </c>
      <c r="H29">
        <v>10</v>
      </c>
      <c r="I29" s="2" t="s">
        <v>18</v>
      </c>
    </row>
    <row r="30" spans="1:9" hidden="1" x14ac:dyDescent="0.25">
      <c r="A30" s="10">
        <v>43925</v>
      </c>
      <c r="B30">
        <v>1486</v>
      </c>
      <c r="C30" s="1">
        <v>43925</v>
      </c>
      <c r="D30">
        <v>7</v>
      </c>
      <c r="E30">
        <v>3</v>
      </c>
      <c r="F30">
        <v>528</v>
      </c>
      <c r="G30">
        <v>23</v>
      </c>
      <c r="H30">
        <v>1</v>
      </c>
      <c r="I30" s="2" t="s">
        <v>9</v>
      </c>
    </row>
    <row r="31" spans="1:9" hidden="1" x14ac:dyDescent="0.25">
      <c r="A31" s="10">
        <v>43925</v>
      </c>
      <c r="B31">
        <v>4509</v>
      </c>
      <c r="C31" s="1">
        <v>43925</v>
      </c>
      <c r="D31">
        <v>21</v>
      </c>
      <c r="E31">
        <v>11</v>
      </c>
      <c r="F31">
        <v>730</v>
      </c>
      <c r="G31">
        <v>82</v>
      </c>
      <c r="H31">
        <v>2</v>
      </c>
      <c r="I31" s="2" t="s">
        <v>10</v>
      </c>
    </row>
    <row r="32" spans="1:9" hidden="1" x14ac:dyDescent="0.25">
      <c r="A32" s="10">
        <v>43925</v>
      </c>
      <c r="B32">
        <v>11086</v>
      </c>
      <c r="C32" s="1">
        <v>43925</v>
      </c>
      <c r="D32">
        <v>167</v>
      </c>
      <c r="E32">
        <v>39</v>
      </c>
      <c r="F32">
        <v>3937</v>
      </c>
      <c r="G32">
        <v>131</v>
      </c>
      <c r="H32">
        <v>3</v>
      </c>
      <c r="I32" s="2" t="s">
        <v>11</v>
      </c>
    </row>
    <row r="33" spans="1:10" hidden="1" x14ac:dyDescent="0.25">
      <c r="A33" s="10">
        <v>43925</v>
      </c>
      <c r="B33">
        <v>18643</v>
      </c>
      <c r="C33" s="1">
        <v>43925</v>
      </c>
      <c r="D33">
        <v>102</v>
      </c>
      <c r="E33">
        <v>33</v>
      </c>
      <c r="F33">
        <v>4496</v>
      </c>
      <c r="G33">
        <v>101</v>
      </c>
      <c r="H33">
        <v>4</v>
      </c>
      <c r="I33" s="2" t="s">
        <v>12</v>
      </c>
    </row>
    <row r="34" spans="1:10" hidden="1" x14ac:dyDescent="0.25">
      <c r="A34" s="10">
        <v>43925</v>
      </c>
      <c r="B34">
        <v>9361</v>
      </c>
      <c r="C34" s="1">
        <v>43925</v>
      </c>
      <c r="D34">
        <v>64</v>
      </c>
      <c r="E34">
        <v>15</v>
      </c>
      <c r="F34">
        <v>1325</v>
      </c>
      <c r="G34">
        <v>80</v>
      </c>
      <c r="H34">
        <v>5</v>
      </c>
      <c r="I34" s="2" t="s">
        <v>13</v>
      </c>
    </row>
    <row r="35" spans="1:10" hidden="1" x14ac:dyDescent="0.25">
      <c r="A35" s="10">
        <v>43925</v>
      </c>
      <c r="B35">
        <v>10262</v>
      </c>
      <c r="C35" s="1">
        <v>43925</v>
      </c>
      <c r="D35">
        <v>126</v>
      </c>
      <c r="E35">
        <v>34</v>
      </c>
      <c r="F35">
        <v>3035</v>
      </c>
      <c r="G35">
        <v>163</v>
      </c>
      <c r="H35">
        <v>6</v>
      </c>
      <c r="I35" s="2" t="s">
        <v>14</v>
      </c>
    </row>
    <row r="36" spans="1:10" hidden="1" x14ac:dyDescent="0.25">
      <c r="A36" s="10">
        <v>43925</v>
      </c>
      <c r="B36">
        <v>23246</v>
      </c>
      <c r="C36" s="1">
        <v>43925</v>
      </c>
      <c r="D36">
        <v>156</v>
      </c>
      <c r="E36">
        <v>54</v>
      </c>
      <c r="F36">
        <v>740</v>
      </c>
      <c r="G36">
        <v>117</v>
      </c>
      <c r="H36">
        <v>7</v>
      </c>
      <c r="I36" s="2" t="s">
        <v>15</v>
      </c>
    </row>
    <row r="37" spans="1:10" hidden="1" x14ac:dyDescent="0.25">
      <c r="A37" s="10">
        <v>43925</v>
      </c>
      <c r="B37">
        <v>4801</v>
      </c>
      <c r="C37" s="1">
        <v>43925</v>
      </c>
      <c r="D37">
        <v>35</v>
      </c>
      <c r="E37">
        <v>12</v>
      </c>
      <c r="F37">
        <v>485</v>
      </c>
      <c r="G37">
        <v>27</v>
      </c>
      <c r="H37">
        <v>8</v>
      </c>
      <c r="I37" s="2" t="s">
        <v>16</v>
      </c>
    </row>
    <row r="38" spans="1:10" hidden="1" x14ac:dyDescent="0.25">
      <c r="A38" s="10">
        <v>43925</v>
      </c>
      <c r="B38">
        <v>20740</v>
      </c>
      <c r="C38" s="1">
        <v>43925</v>
      </c>
      <c r="D38">
        <v>148</v>
      </c>
      <c r="E38">
        <v>44</v>
      </c>
      <c r="F38">
        <v>0</v>
      </c>
      <c r="G38">
        <v>0</v>
      </c>
      <c r="H38">
        <v>9</v>
      </c>
      <c r="I38" s="2" t="s">
        <v>17</v>
      </c>
    </row>
    <row r="39" spans="1:10" x14ac:dyDescent="0.25">
      <c r="A39" s="10">
        <v>43925</v>
      </c>
      <c r="B39">
        <v>104134</v>
      </c>
      <c r="C39" s="1">
        <v>43925</v>
      </c>
      <c r="D39">
        <v>826</v>
      </c>
      <c r="E39">
        <v>245</v>
      </c>
      <c r="F39">
        <v>15276</v>
      </c>
      <c r="G39">
        <v>724</v>
      </c>
      <c r="H39">
        <v>10</v>
      </c>
      <c r="I39" s="2" t="s">
        <v>18</v>
      </c>
      <c r="J39">
        <f>CovidFallzahlen[[#This Row],[TestGesamt]]-B29</f>
        <v>5791</v>
      </c>
    </row>
    <row r="40" spans="1:10" hidden="1" x14ac:dyDescent="0.25">
      <c r="A40" s="10">
        <v>43926</v>
      </c>
      <c r="B40">
        <v>1495</v>
      </c>
      <c r="C40" s="1">
        <v>43926</v>
      </c>
      <c r="D40">
        <v>6</v>
      </c>
      <c r="E40">
        <v>6</v>
      </c>
      <c r="F40">
        <v>521</v>
      </c>
      <c r="G40">
        <v>25</v>
      </c>
      <c r="H40">
        <v>1</v>
      </c>
      <c r="I40" s="2" t="s">
        <v>9</v>
      </c>
    </row>
    <row r="41" spans="1:10" hidden="1" x14ac:dyDescent="0.25">
      <c r="A41" s="10">
        <v>43926</v>
      </c>
      <c r="B41">
        <v>4601</v>
      </c>
      <c r="C41" s="1">
        <v>43926</v>
      </c>
      <c r="D41">
        <v>22</v>
      </c>
      <c r="E41">
        <v>13</v>
      </c>
      <c r="F41">
        <v>721</v>
      </c>
      <c r="G41">
        <v>80</v>
      </c>
      <c r="H41">
        <v>2</v>
      </c>
      <c r="I41" s="2" t="s">
        <v>10</v>
      </c>
    </row>
    <row r="42" spans="1:10" hidden="1" x14ac:dyDescent="0.25">
      <c r="A42" s="10">
        <v>43926</v>
      </c>
      <c r="B42">
        <v>11397</v>
      </c>
      <c r="C42" s="1">
        <v>43926</v>
      </c>
      <c r="D42">
        <v>69</v>
      </c>
      <c r="E42">
        <v>43</v>
      </c>
      <c r="F42">
        <v>4012</v>
      </c>
      <c r="G42">
        <v>127</v>
      </c>
      <c r="H42">
        <v>3</v>
      </c>
      <c r="I42" s="2" t="s">
        <v>11</v>
      </c>
    </row>
    <row r="43" spans="1:10" hidden="1" x14ac:dyDescent="0.25">
      <c r="A43" s="10">
        <v>43926</v>
      </c>
      <c r="B43">
        <v>19496</v>
      </c>
      <c r="C43" s="1">
        <v>43926</v>
      </c>
      <c r="D43">
        <v>104</v>
      </c>
      <c r="E43">
        <v>32</v>
      </c>
      <c r="F43">
        <v>4765</v>
      </c>
      <c r="G43">
        <v>103</v>
      </c>
      <c r="H43">
        <v>4</v>
      </c>
      <c r="I43" s="2" t="s">
        <v>12</v>
      </c>
    </row>
    <row r="44" spans="1:10" hidden="1" x14ac:dyDescent="0.25">
      <c r="A44" s="10">
        <v>43926</v>
      </c>
      <c r="B44">
        <v>9641</v>
      </c>
      <c r="C44" s="1">
        <v>43926</v>
      </c>
      <c r="D44">
        <v>76</v>
      </c>
      <c r="E44">
        <v>14</v>
      </c>
      <c r="F44">
        <v>1330</v>
      </c>
      <c r="G44">
        <v>81</v>
      </c>
      <c r="H44">
        <v>5</v>
      </c>
      <c r="I44" s="2" t="s">
        <v>13</v>
      </c>
    </row>
    <row r="45" spans="1:10" hidden="1" x14ac:dyDescent="0.25">
      <c r="A45" s="10">
        <v>43926</v>
      </c>
      <c r="B45">
        <v>10715</v>
      </c>
      <c r="C45" s="1">
        <v>43926</v>
      </c>
      <c r="D45">
        <v>110</v>
      </c>
      <c r="E45">
        <v>28</v>
      </c>
      <c r="F45">
        <v>3159</v>
      </c>
      <c r="G45">
        <v>154</v>
      </c>
      <c r="H45">
        <v>6</v>
      </c>
      <c r="I45" s="2" t="s">
        <v>14</v>
      </c>
    </row>
    <row r="46" spans="1:10" hidden="1" x14ac:dyDescent="0.25">
      <c r="A46" s="10">
        <v>43926</v>
      </c>
      <c r="B46">
        <v>23962</v>
      </c>
      <c r="C46" s="1">
        <v>43926</v>
      </c>
      <c r="D46">
        <v>142</v>
      </c>
      <c r="E46">
        <v>54</v>
      </c>
      <c r="F46">
        <v>747</v>
      </c>
      <c r="G46">
        <v>115</v>
      </c>
      <c r="H46">
        <v>7</v>
      </c>
      <c r="I46" s="2" t="s">
        <v>15</v>
      </c>
    </row>
    <row r="47" spans="1:10" hidden="1" x14ac:dyDescent="0.25">
      <c r="A47" s="10">
        <v>43926</v>
      </c>
      <c r="B47">
        <v>4965</v>
      </c>
      <c r="C47" s="1">
        <v>43926</v>
      </c>
      <c r="D47">
        <v>33</v>
      </c>
      <c r="E47">
        <v>12</v>
      </c>
      <c r="F47">
        <v>485</v>
      </c>
      <c r="G47">
        <v>83</v>
      </c>
      <c r="H47">
        <v>8</v>
      </c>
      <c r="I47" s="2" t="s">
        <v>16</v>
      </c>
    </row>
    <row r="48" spans="1:10" hidden="1" x14ac:dyDescent="0.25">
      <c r="A48" s="10">
        <v>43926</v>
      </c>
      <c r="B48">
        <v>22144</v>
      </c>
      <c r="C48" s="1">
        <v>43926</v>
      </c>
      <c r="D48">
        <v>150</v>
      </c>
      <c r="E48">
        <v>42</v>
      </c>
      <c r="F48">
        <v>0</v>
      </c>
      <c r="G48">
        <v>0</v>
      </c>
      <c r="H48">
        <v>9</v>
      </c>
      <c r="I48" s="2" t="s">
        <v>17</v>
      </c>
    </row>
    <row r="49" spans="1:10" x14ac:dyDescent="0.25">
      <c r="A49" s="10">
        <v>43926</v>
      </c>
      <c r="B49">
        <v>108416</v>
      </c>
      <c r="C49" s="1">
        <v>43926</v>
      </c>
      <c r="D49">
        <v>712</v>
      </c>
      <c r="E49">
        <v>244</v>
      </c>
      <c r="F49">
        <v>15740</v>
      </c>
      <c r="G49">
        <v>768</v>
      </c>
      <c r="H49">
        <v>10</v>
      </c>
      <c r="I49" s="2" t="s">
        <v>18</v>
      </c>
      <c r="J49">
        <f>CovidFallzahlen[[#This Row],[TestGesamt]]-B39</f>
        <v>4282</v>
      </c>
    </row>
    <row r="50" spans="1:10" hidden="1" x14ac:dyDescent="0.25">
      <c r="A50" s="10">
        <v>43927</v>
      </c>
      <c r="B50">
        <v>1521</v>
      </c>
      <c r="C50" s="1">
        <v>43927</v>
      </c>
      <c r="D50">
        <v>5</v>
      </c>
      <c r="E50">
        <v>6</v>
      </c>
      <c r="F50">
        <v>531</v>
      </c>
      <c r="G50">
        <v>16</v>
      </c>
      <c r="H50">
        <v>1</v>
      </c>
      <c r="I50" s="2" t="s">
        <v>9</v>
      </c>
    </row>
    <row r="51" spans="1:10" hidden="1" x14ac:dyDescent="0.25">
      <c r="A51" s="10">
        <v>43927</v>
      </c>
      <c r="B51">
        <v>4682</v>
      </c>
      <c r="C51" s="1">
        <v>43927</v>
      </c>
      <c r="D51">
        <v>22</v>
      </c>
      <c r="E51">
        <v>12</v>
      </c>
      <c r="F51">
        <v>726</v>
      </c>
      <c r="G51">
        <v>75</v>
      </c>
      <c r="H51">
        <v>2</v>
      </c>
      <c r="I51" s="2" t="s">
        <v>10</v>
      </c>
    </row>
    <row r="52" spans="1:10" hidden="1" x14ac:dyDescent="0.25">
      <c r="A52" s="10">
        <v>43927</v>
      </c>
      <c r="B52">
        <v>11829</v>
      </c>
      <c r="C52" s="1">
        <v>43927</v>
      </c>
      <c r="D52">
        <v>164</v>
      </c>
      <c r="E52">
        <v>43</v>
      </c>
      <c r="F52">
        <v>4276</v>
      </c>
      <c r="G52">
        <v>127</v>
      </c>
      <c r="H52">
        <v>3</v>
      </c>
      <c r="I52" s="2" t="s">
        <v>11</v>
      </c>
    </row>
    <row r="53" spans="1:10" hidden="1" x14ac:dyDescent="0.25">
      <c r="A53" s="10">
        <v>43927</v>
      </c>
      <c r="B53">
        <v>20041</v>
      </c>
      <c r="C53" s="1">
        <v>43927</v>
      </c>
      <c r="D53">
        <v>106</v>
      </c>
      <c r="E53">
        <v>29</v>
      </c>
      <c r="F53">
        <v>4619</v>
      </c>
      <c r="G53">
        <v>100</v>
      </c>
      <c r="H53">
        <v>4</v>
      </c>
      <c r="I53" s="2" t="s">
        <v>12</v>
      </c>
    </row>
    <row r="54" spans="1:10" hidden="1" x14ac:dyDescent="0.25">
      <c r="A54" s="10">
        <v>43927</v>
      </c>
      <c r="B54">
        <v>9799</v>
      </c>
      <c r="C54" s="1">
        <v>43927</v>
      </c>
      <c r="D54">
        <v>72</v>
      </c>
      <c r="E54">
        <v>18</v>
      </c>
      <c r="F54">
        <v>1451</v>
      </c>
      <c r="G54">
        <v>97</v>
      </c>
      <c r="H54">
        <v>5</v>
      </c>
      <c r="I54" s="2" t="s">
        <v>13</v>
      </c>
    </row>
    <row r="55" spans="1:10" hidden="1" x14ac:dyDescent="0.25">
      <c r="A55" s="10">
        <v>43927</v>
      </c>
      <c r="B55">
        <v>11049</v>
      </c>
      <c r="C55" s="1">
        <v>43927</v>
      </c>
      <c r="D55">
        <v>125</v>
      </c>
      <c r="E55">
        <v>30</v>
      </c>
      <c r="F55">
        <v>3124</v>
      </c>
      <c r="G55">
        <v>164</v>
      </c>
      <c r="H55">
        <v>6</v>
      </c>
      <c r="I55" s="2" t="s">
        <v>14</v>
      </c>
    </row>
    <row r="56" spans="1:10" hidden="1" x14ac:dyDescent="0.25">
      <c r="A56" s="10">
        <v>43927</v>
      </c>
      <c r="B56">
        <v>24412</v>
      </c>
      <c r="C56" s="1">
        <v>43927</v>
      </c>
      <c r="D56">
        <v>141</v>
      </c>
      <c r="E56">
        <v>59</v>
      </c>
      <c r="F56">
        <v>795</v>
      </c>
      <c r="G56">
        <v>114</v>
      </c>
      <c r="H56">
        <v>7</v>
      </c>
      <c r="I56" s="2" t="s">
        <v>15</v>
      </c>
    </row>
    <row r="57" spans="1:10" hidden="1" x14ac:dyDescent="0.25">
      <c r="A57" s="10">
        <v>43927</v>
      </c>
      <c r="B57">
        <v>5165</v>
      </c>
      <c r="C57" s="1">
        <v>43927</v>
      </c>
      <c r="D57">
        <v>32</v>
      </c>
      <c r="E57">
        <v>11</v>
      </c>
      <c r="F57">
        <v>489</v>
      </c>
      <c r="G57">
        <v>82</v>
      </c>
      <c r="H57">
        <v>8</v>
      </c>
      <c r="I57" s="2" t="s">
        <v>16</v>
      </c>
    </row>
    <row r="58" spans="1:10" hidden="1" x14ac:dyDescent="0.25">
      <c r="A58" s="10">
        <v>43927</v>
      </c>
      <c r="B58">
        <v>22798</v>
      </c>
      <c r="C58" s="1">
        <v>43927</v>
      </c>
      <c r="D58">
        <v>157</v>
      </c>
      <c r="E58">
        <v>42</v>
      </c>
      <c r="F58">
        <v>0</v>
      </c>
      <c r="G58">
        <v>0</v>
      </c>
      <c r="H58">
        <v>9</v>
      </c>
      <c r="I58" s="2" t="s">
        <v>17</v>
      </c>
    </row>
    <row r="59" spans="1:10" x14ac:dyDescent="0.25">
      <c r="A59" s="10">
        <v>43927</v>
      </c>
      <c r="B59">
        <v>111296</v>
      </c>
      <c r="C59" s="1">
        <v>43927</v>
      </c>
      <c r="D59">
        <v>824</v>
      </c>
      <c r="E59">
        <v>250</v>
      </c>
      <c r="F59">
        <v>16011</v>
      </c>
      <c r="G59">
        <v>775</v>
      </c>
      <c r="H59">
        <v>10</v>
      </c>
      <c r="I59" s="2" t="s">
        <v>18</v>
      </c>
      <c r="J59">
        <f>CovidFallzahlen[[#This Row],[TestGesamt]]-B49</f>
        <v>2880</v>
      </c>
    </row>
    <row r="60" spans="1:10" hidden="1" x14ac:dyDescent="0.25">
      <c r="A60" s="10">
        <v>43928</v>
      </c>
      <c r="B60">
        <v>1639</v>
      </c>
      <c r="C60" s="1">
        <v>43928</v>
      </c>
      <c r="D60">
        <v>9</v>
      </c>
      <c r="E60">
        <v>4</v>
      </c>
      <c r="F60">
        <v>546</v>
      </c>
      <c r="G60">
        <v>15</v>
      </c>
      <c r="H60">
        <v>1</v>
      </c>
      <c r="I60" s="2" t="s">
        <v>9</v>
      </c>
    </row>
    <row r="61" spans="1:10" hidden="1" x14ac:dyDescent="0.25">
      <c r="A61" s="10">
        <v>43928</v>
      </c>
      <c r="B61">
        <v>4895</v>
      </c>
      <c r="C61" s="1">
        <v>43928</v>
      </c>
      <c r="D61">
        <v>23</v>
      </c>
      <c r="E61">
        <v>12</v>
      </c>
      <c r="F61">
        <v>727</v>
      </c>
      <c r="G61">
        <v>76</v>
      </c>
      <c r="H61">
        <v>2</v>
      </c>
      <c r="I61" s="2" t="s">
        <v>10</v>
      </c>
    </row>
    <row r="62" spans="1:10" hidden="1" x14ac:dyDescent="0.25">
      <c r="A62" s="10">
        <v>43928</v>
      </c>
      <c r="B62">
        <v>12393</v>
      </c>
      <c r="C62" s="1">
        <v>43928</v>
      </c>
      <c r="D62">
        <v>169</v>
      </c>
      <c r="E62">
        <v>48</v>
      </c>
      <c r="F62">
        <v>4255</v>
      </c>
      <c r="G62">
        <v>122</v>
      </c>
      <c r="H62">
        <v>3</v>
      </c>
      <c r="I62" s="2" t="s">
        <v>11</v>
      </c>
    </row>
    <row r="63" spans="1:10" hidden="1" x14ac:dyDescent="0.25">
      <c r="A63" s="10">
        <v>43928</v>
      </c>
      <c r="B63">
        <v>20853</v>
      </c>
      <c r="C63" s="1">
        <v>43928</v>
      </c>
      <c r="D63">
        <v>94</v>
      </c>
      <c r="E63">
        <v>31</v>
      </c>
      <c r="F63">
        <v>4440</v>
      </c>
      <c r="G63">
        <v>93</v>
      </c>
      <c r="H63">
        <v>4</v>
      </c>
      <c r="I63" s="2" t="s">
        <v>12</v>
      </c>
    </row>
    <row r="64" spans="1:10" hidden="1" x14ac:dyDescent="0.25">
      <c r="A64" s="10">
        <v>43928</v>
      </c>
      <c r="B64">
        <v>9978</v>
      </c>
      <c r="C64" s="1">
        <v>43928</v>
      </c>
      <c r="D64">
        <v>79</v>
      </c>
      <c r="E64">
        <v>16</v>
      </c>
      <c r="F64">
        <v>1444</v>
      </c>
      <c r="G64">
        <v>99</v>
      </c>
      <c r="H64">
        <v>5</v>
      </c>
      <c r="I64" s="2" t="s">
        <v>13</v>
      </c>
    </row>
    <row r="65" spans="1:10" hidden="1" x14ac:dyDescent="0.25">
      <c r="A65" s="10">
        <v>43928</v>
      </c>
      <c r="B65">
        <v>11522</v>
      </c>
      <c r="C65" s="1">
        <v>43928</v>
      </c>
      <c r="D65">
        <v>137</v>
      </c>
      <c r="E65">
        <v>29</v>
      </c>
      <c r="F65">
        <v>2988</v>
      </c>
      <c r="G65">
        <v>159</v>
      </c>
      <c r="H65">
        <v>6</v>
      </c>
      <c r="I65" s="2" t="s">
        <v>14</v>
      </c>
    </row>
    <row r="66" spans="1:10" hidden="1" x14ac:dyDescent="0.25">
      <c r="A66" s="10">
        <v>43928</v>
      </c>
      <c r="B66">
        <v>25061</v>
      </c>
      <c r="C66" s="1">
        <v>43928</v>
      </c>
      <c r="D66">
        <v>156</v>
      </c>
      <c r="E66">
        <v>59</v>
      </c>
      <c r="F66">
        <v>746</v>
      </c>
      <c r="G66">
        <v>105</v>
      </c>
      <c r="H66">
        <v>7</v>
      </c>
      <c r="I66" s="2" t="s">
        <v>15</v>
      </c>
    </row>
    <row r="67" spans="1:10" hidden="1" x14ac:dyDescent="0.25">
      <c r="A67" s="10">
        <v>43928</v>
      </c>
      <c r="B67">
        <v>5235</v>
      </c>
      <c r="C67" s="1">
        <v>43928</v>
      </c>
      <c r="D67">
        <v>32</v>
      </c>
      <c r="E67">
        <v>11</v>
      </c>
      <c r="F67">
        <v>489</v>
      </c>
      <c r="G67">
        <v>29</v>
      </c>
      <c r="H67">
        <v>8</v>
      </c>
      <c r="I67" s="2" t="s">
        <v>16</v>
      </c>
    </row>
    <row r="68" spans="1:10" hidden="1" x14ac:dyDescent="0.25">
      <c r="A68" s="10">
        <v>43928</v>
      </c>
      <c r="B68">
        <v>23659</v>
      </c>
      <c r="C68" s="1">
        <v>43928</v>
      </c>
      <c r="D68">
        <v>158</v>
      </c>
      <c r="E68">
        <v>33</v>
      </c>
      <c r="F68">
        <v>3301</v>
      </c>
      <c r="G68">
        <v>239</v>
      </c>
      <c r="H68">
        <v>9</v>
      </c>
      <c r="I68" s="2" t="s">
        <v>17</v>
      </c>
    </row>
    <row r="69" spans="1:10" x14ac:dyDescent="0.25">
      <c r="A69" s="10">
        <v>43928</v>
      </c>
      <c r="B69">
        <v>115235</v>
      </c>
      <c r="C69" s="1">
        <v>43928</v>
      </c>
      <c r="D69">
        <v>857</v>
      </c>
      <c r="E69">
        <v>243</v>
      </c>
      <c r="F69">
        <v>18936</v>
      </c>
      <c r="G69">
        <v>937</v>
      </c>
      <c r="H69">
        <v>10</v>
      </c>
      <c r="I69" s="2" t="s">
        <v>18</v>
      </c>
      <c r="J69">
        <f>CovidFallzahlen[[#This Row],[TestGesamt]]-B59</f>
        <v>3939</v>
      </c>
    </row>
    <row r="70" spans="1:10" hidden="1" x14ac:dyDescent="0.25">
      <c r="A70" s="10">
        <v>43929</v>
      </c>
      <c r="B70">
        <v>1609</v>
      </c>
      <c r="C70" s="1">
        <v>43929</v>
      </c>
      <c r="D70">
        <v>10</v>
      </c>
      <c r="E70">
        <v>2</v>
      </c>
      <c r="F70">
        <v>553</v>
      </c>
      <c r="G70">
        <v>14</v>
      </c>
      <c r="H70">
        <v>1</v>
      </c>
      <c r="I70" s="2" t="s">
        <v>9</v>
      </c>
    </row>
    <row r="71" spans="1:10" hidden="1" x14ac:dyDescent="0.25">
      <c r="A71" s="10">
        <v>43929</v>
      </c>
      <c r="B71">
        <v>5199</v>
      </c>
      <c r="C71" s="1">
        <v>43929</v>
      </c>
      <c r="D71">
        <v>21</v>
      </c>
      <c r="E71">
        <v>12</v>
      </c>
      <c r="F71">
        <v>729</v>
      </c>
      <c r="G71">
        <v>83</v>
      </c>
      <c r="H71">
        <v>2</v>
      </c>
      <c r="I71" s="2" t="s">
        <v>10</v>
      </c>
    </row>
    <row r="72" spans="1:10" hidden="1" x14ac:dyDescent="0.25">
      <c r="A72" s="10">
        <v>43929</v>
      </c>
      <c r="B72">
        <v>12911</v>
      </c>
      <c r="C72" s="1">
        <v>43929</v>
      </c>
      <c r="D72">
        <v>153</v>
      </c>
      <c r="E72">
        <v>55</v>
      </c>
      <c r="F72">
        <v>3724</v>
      </c>
      <c r="G72">
        <v>115</v>
      </c>
      <c r="H72">
        <v>3</v>
      </c>
      <c r="I72" s="2" t="s">
        <v>11</v>
      </c>
    </row>
    <row r="73" spans="1:10" hidden="1" x14ac:dyDescent="0.25">
      <c r="A73" s="10">
        <v>43929</v>
      </c>
      <c r="B73">
        <v>21846</v>
      </c>
      <c r="C73" s="1">
        <v>43929</v>
      </c>
      <c r="D73">
        <v>119</v>
      </c>
      <c r="E73">
        <v>33</v>
      </c>
      <c r="F73">
        <v>4357</v>
      </c>
      <c r="G73">
        <v>91</v>
      </c>
      <c r="H73">
        <v>4</v>
      </c>
      <c r="I73" s="2" t="s">
        <v>12</v>
      </c>
    </row>
    <row r="74" spans="1:10" hidden="1" x14ac:dyDescent="0.25">
      <c r="A74" s="10">
        <v>43929</v>
      </c>
      <c r="B74">
        <v>10605</v>
      </c>
      <c r="C74" s="1">
        <v>43929</v>
      </c>
      <c r="D74">
        <v>69</v>
      </c>
      <c r="E74">
        <v>21</v>
      </c>
      <c r="F74">
        <v>1454</v>
      </c>
      <c r="G74">
        <v>94</v>
      </c>
      <c r="H74">
        <v>5</v>
      </c>
      <c r="I74" s="2" t="s">
        <v>13</v>
      </c>
    </row>
    <row r="75" spans="1:10" hidden="1" x14ac:dyDescent="0.25">
      <c r="A75" s="10">
        <v>43929</v>
      </c>
      <c r="B75">
        <v>12184</v>
      </c>
      <c r="C75" s="1">
        <v>43929</v>
      </c>
      <c r="D75">
        <v>143</v>
      </c>
      <c r="E75">
        <v>33</v>
      </c>
      <c r="F75">
        <v>2915</v>
      </c>
      <c r="G75">
        <v>155</v>
      </c>
      <c r="H75">
        <v>6</v>
      </c>
      <c r="I75" s="2" t="s">
        <v>14</v>
      </c>
    </row>
    <row r="76" spans="1:10" hidden="1" x14ac:dyDescent="0.25">
      <c r="A76" s="10">
        <v>43929</v>
      </c>
      <c r="B76">
        <v>26141</v>
      </c>
      <c r="C76" s="1">
        <v>43929</v>
      </c>
      <c r="D76">
        <v>132</v>
      </c>
      <c r="E76">
        <v>65</v>
      </c>
      <c r="F76">
        <v>758</v>
      </c>
      <c r="G76">
        <v>113</v>
      </c>
      <c r="H76">
        <v>7</v>
      </c>
      <c r="I76" s="2" t="s">
        <v>15</v>
      </c>
    </row>
    <row r="77" spans="1:10" hidden="1" x14ac:dyDescent="0.25">
      <c r="A77" s="10">
        <v>43929</v>
      </c>
      <c r="B77">
        <v>5391</v>
      </c>
      <c r="C77" s="1">
        <v>43929</v>
      </c>
      <c r="D77">
        <v>29</v>
      </c>
      <c r="E77">
        <v>11</v>
      </c>
      <c r="F77">
        <v>492</v>
      </c>
      <c r="G77">
        <v>28</v>
      </c>
      <c r="H77">
        <v>8</v>
      </c>
      <c r="I77" s="2" t="s">
        <v>16</v>
      </c>
    </row>
    <row r="78" spans="1:10" hidden="1" x14ac:dyDescent="0.25">
      <c r="A78" s="10">
        <v>43929</v>
      </c>
      <c r="B78">
        <v>24869</v>
      </c>
      <c r="C78" s="1">
        <v>43929</v>
      </c>
      <c r="D78">
        <v>153</v>
      </c>
      <c r="E78">
        <v>35</v>
      </c>
      <c r="F78">
        <v>3575</v>
      </c>
      <c r="G78">
        <v>295</v>
      </c>
      <c r="H78">
        <v>9</v>
      </c>
      <c r="I78" s="2" t="s">
        <v>17</v>
      </c>
    </row>
    <row r="79" spans="1:10" x14ac:dyDescent="0.25">
      <c r="A79" s="10">
        <v>43929</v>
      </c>
      <c r="B79">
        <v>120755</v>
      </c>
      <c r="C79" s="1">
        <v>43929</v>
      </c>
      <c r="D79">
        <v>829</v>
      </c>
      <c r="E79">
        <v>267</v>
      </c>
      <c r="F79">
        <v>18557</v>
      </c>
      <c r="G79">
        <v>988</v>
      </c>
      <c r="H79">
        <v>10</v>
      </c>
      <c r="I79" s="2" t="s">
        <v>18</v>
      </c>
      <c r="J79">
        <f>CovidFallzahlen[[#This Row],[TestGesamt]]-B69</f>
        <v>5520</v>
      </c>
    </row>
    <row r="80" spans="1:10" hidden="1" x14ac:dyDescent="0.25">
      <c r="A80" s="10">
        <v>43930</v>
      </c>
      <c r="B80">
        <v>1667</v>
      </c>
      <c r="C80" s="1">
        <v>43930</v>
      </c>
      <c r="D80">
        <v>11</v>
      </c>
      <c r="E80">
        <v>4</v>
      </c>
      <c r="F80">
        <v>567</v>
      </c>
      <c r="G80">
        <v>12</v>
      </c>
      <c r="H80">
        <v>1</v>
      </c>
      <c r="I80" s="2" t="s">
        <v>9</v>
      </c>
    </row>
    <row r="81" spans="1:10" hidden="1" x14ac:dyDescent="0.25">
      <c r="A81" s="10">
        <v>43930</v>
      </c>
      <c r="B81">
        <v>5573</v>
      </c>
      <c r="C81" s="1">
        <v>43930</v>
      </c>
      <c r="D81">
        <v>19</v>
      </c>
      <c r="E81">
        <v>13</v>
      </c>
      <c r="F81">
        <v>728</v>
      </c>
      <c r="G81">
        <v>86</v>
      </c>
      <c r="H81">
        <v>2</v>
      </c>
      <c r="I81" s="2" t="s">
        <v>10</v>
      </c>
    </row>
    <row r="82" spans="1:10" hidden="1" x14ac:dyDescent="0.25">
      <c r="A82" s="10">
        <v>43930</v>
      </c>
      <c r="B82">
        <v>13457</v>
      </c>
      <c r="C82" s="1">
        <v>43930</v>
      </c>
      <c r="D82">
        <v>154</v>
      </c>
      <c r="E82">
        <v>54</v>
      </c>
      <c r="F82">
        <v>3659</v>
      </c>
      <c r="G82">
        <v>116</v>
      </c>
      <c r="H82">
        <v>3</v>
      </c>
      <c r="I82" s="2" t="s">
        <v>11</v>
      </c>
    </row>
    <row r="83" spans="1:10" hidden="1" x14ac:dyDescent="0.25">
      <c r="A83" s="10">
        <v>43930</v>
      </c>
      <c r="B83">
        <v>22839</v>
      </c>
      <c r="C83" s="1">
        <v>43930</v>
      </c>
      <c r="D83">
        <v>117</v>
      </c>
      <c r="E83">
        <v>29</v>
      </c>
      <c r="F83">
        <v>4327</v>
      </c>
      <c r="G83">
        <v>104</v>
      </c>
      <c r="H83">
        <v>4</v>
      </c>
      <c r="I83" s="2" t="s">
        <v>12</v>
      </c>
    </row>
    <row r="84" spans="1:10" hidden="1" x14ac:dyDescent="0.25">
      <c r="A84" s="10">
        <v>43930</v>
      </c>
      <c r="B84">
        <v>11101</v>
      </c>
      <c r="C84" s="1">
        <v>43930</v>
      </c>
      <c r="D84">
        <v>75</v>
      </c>
      <c r="E84">
        <v>19</v>
      </c>
      <c r="F84">
        <v>1448</v>
      </c>
      <c r="G84">
        <v>92</v>
      </c>
      <c r="H84">
        <v>5</v>
      </c>
      <c r="I84" s="2" t="s">
        <v>13</v>
      </c>
    </row>
    <row r="85" spans="1:10" hidden="1" x14ac:dyDescent="0.25">
      <c r="A85" s="10">
        <v>43930</v>
      </c>
      <c r="B85">
        <v>12753</v>
      </c>
      <c r="C85" s="1">
        <v>43930</v>
      </c>
      <c r="D85">
        <v>141</v>
      </c>
      <c r="E85">
        <v>31</v>
      </c>
      <c r="F85">
        <v>2768</v>
      </c>
      <c r="G85">
        <v>144</v>
      </c>
      <c r="H85">
        <v>6</v>
      </c>
      <c r="I85" s="2" t="s">
        <v>14</v>
      </c>
    </row>
    <row r="86" spans="1:10" hidden="1" x14ac:dyDescent="0.25">
      <c r="A86" s="10">
        <v>43930</v>
      </c>
      <c r="B86">
        <v>27174</v>
      </c>
      <c r="C86" s="1">
        <v>43930</v>
      </c>
      <c r="D86">
        <v>123</v>
      </c>
      <c r="E86">
        <v>65</v>
      </c>
      <c r="F86">
        <v>747</v>
      </c>
      <c r="G86">
        <v>104</v>
      </c>
      <c r="H86">
        <v>7</v>
      </c>
      <c r="I86" s="2" t="s">
        <v>15</v>
      </c>
    </row>
    <row r="87" spans="1:10" hidden="1" x14ac:dyDescent="0.25">
      <c r="A87" s="10">
        <v>43930</v>
      </c>
      <c r="B87">
        <v>5609</v>
      </c>
      <c r="C87" s="1">
        <v>43930</v>
      </c>
      <c r="D87">
        <v>29</v>
      </c>
      <c r="E87">
        <v>11</v>
      </c>
      <c r="F87">
        <v>492</v>
      </c>
      <c r="G87">
        <v>81</v>
      </c>
      <c r="H87">
        <v>8</v>
      </c>
      <c r="I87" s="2" t="s">
        <v>16</v>
      </c>
    </row>
    <row r="88" spans="1:10" hidden="1" x14ac:dyDescent="0.25">
      <c r="A88" s="10">
        <v>43930</v>
      </c>
      <c r="B88">
        <v>26114</v>
      </c>
      <c r="C88" s="1">
        <v>43930</v>
      </c>
      <c r="D88">
        <v>151</v>
      </c>
      <c r="E88">
        <v>40</v>
      </c>
      <c r="F88">
        <v>3664</v>
      </c>
      <c r="G88">
        <v>269</v>
      </c>
      <c r="H88">
        <v>9</v>
      </c>
      <c r="I88" s="2" t="s">
        <v>17</v>
      </c>
    </row>
    <row r="89" spans="1:10" x14ac:dyDescent="0.25">
      <c r="A89" s="10">
        <v>43930</v>
      </c>
      <c r="B89">
        <v>126287</v>
      </c>
      <c r="C89" s="1">
        <v>43930</v>
      </c>
      <c r="D89">
        <v>820</v>
      </c>
      <c r="E89">
        <v>266</v>
      </c>
      <c r="F89">
        <v>18400</v>
      </c>
      <c r="G89">
        <v>1008</v>
      </c>
      <c r="H89">
        <v>10</v>
      </c>
      <c r="I89" s="2" t="s">
        <v>18</v>
      </c>
      <c r="J89">
        <f>CovidFallzahlen[[#This Row],[TestGesamt]]-B79</f>
        <v>5532</v>
      </c>
    </row>
    <row r="90" spans="1:10" hidden="1" x14ac:dyDescent="0.25">
      <c r="A90" s="10">
        <v>43931</v>
      </c>
      <c r="B90">
        <v>1736</v>
      </c>
      <c r="C90" s="1">
        <v>43931</v>
      </c>
      <c r="D90">
        <v>8</v>
      </c>
      <c r="E90">
        <v>4</v>
      </c>
      <c r="F90">
        <v>648</v>
      </c>
      <c r="G90">
        <v>13</v>
      </c>
      <c r="H90">
        <v>1</v>
      </c>
      <c r="I90" s="2" t="s">
        <v>9</v>
      </c>
    </row>
    <row r="91" spans="1:10" hidden="1" x14ac:dyDescent="0.25">
      <c r="A91" s="10">
        <v>43931</v>
      </c>
      <c r="B91">
        <v>5891</v>
      </c>
      <c r="C91" s="1">
        <v>43931</v>
      </c>
      <c r="D91">
        <v>18</v>
      </c>
      <c r="E91">
        <v>12</v>
      </c>
      <c r="F91">
        <v>730</v>
      </c>
      <c r="G91">
        <v>84</v>
      </c>
      <c r="H91">
        <v>2</v>
      </c>
      <c r="I91" s="2" t="s">
        <v>10</v>
      </c>
    </row>
    <row r="92" spans="1:10" hidden="1" x14ac:dyDescent="0.25">
      <c r="A92" s="10">
        <v>43931</v>
      </c>
      <c r="B92">
        <v>14061</v>
      </c>
      <c r="C92" s="1">
        <v>43931</v>
      </c>
      <c r="D92">
        <v>152</v>
      </c>
      <c r="E92">
        <v>53</v>
      </c>
      <c r="F92">
        <v>3616</v>
      </c>
      <c r="G92">
        <v>117</v>
      </c>
      <c r="H92">
        <v>3</v>
      </c>
      <c r="I92" s="2" t="s">
        <v>11</v>
      </c>
    </row>
    <row r="93" spans="1:10" hidden="1" x14ac:dyDescent="0.25">
      <c r="A93" s="10">
        <v>43931</v>
      </c>
      <c r="B93">
        <v>23638</v>
      </c>
      <c r="C93" s="1">
        <v>43931</v>
      </c>
      <c r="D93">
        <v>92</v>
      </c>
      <c r="E93">
        <v>28</v>
      </c>
      <c r="F93">
        <v>4406</v>
      </c>
      <c r="G93">
        <v>97</v>
      </c>
      <c r="H93">
        <v>4</v>
      </c>
      <c r="I93" s="2" t="s">
        <v>12</v>
      </c>
    </row>
    <row r="94" spans="1:10" hidden="1" x14ac:dyDescent="0.25">
      <c r="A94" s="10">
        <v>43931</v>
      </c>
      <c r="B94">
        <v>11521</v>
      </c>
      <c r="C94" s="1">
        <v>43931</v>
      </c>
      <c r="D94">
        <v>74</v>
      </c>
      <c r="E94">
        <v>19</v>
      </c>
      <c r="F94">
        <v>1449</v>
      </c>
      <c r="G94">
        <v>92</v>
      </c>
      <c r="H94">
        <v>5</v>
      </c>
      <c r="I94" s="2" t="s">
        <v>13</v>
      </c>
    </row>
    <row r="95" spans="1:10" hidden="1" x14ac:dyDescent="0.25">
      <c r="A95" s="10">
        <v>43931</v>
      </c>
      <c r="B95">
        <v>13390</v>
      </c>
      <c r="C95" s="1">
        <v>43931</v>
      </c>
      <c r="D95">
        <v>131</v>
      </c>
      <c r="E95">
        <v>32</v>
      </c>
      <c r="F95">
        <v>2782</v>
      </c>
      <c r="G95">
        <v>141</v>
      </c>
      <c r="H95">
        <v>6</v>
      </c>
      <c r="I95" s="2" t="s">
        <v>14</v>
      </c>
    </row>
    <row r="96" spans="1:10" hidden="1" x14ac:dyDescent="0.25">
      <c r="A96" s="10">
        <v>43931</v>
      </c>
      <c r="B96">
        <v>30904</v>
      </c>
      <c r="C96" s="1">
        <v>43931</v>
      </c>
      <c r="D96">
        <v>122</v>
      </c>
      <c r="E96">
        <v>61</v>
      </c>
      <c r="F96">
        <v>712</v>
      </c>
      <c r="G96">
        <v>95</v>
      </c>
      <c r="H96">
        <v>7</v>
      </c>
      <c r="I96" s="2" t="s">
        <v>15</v>
      </c>
    </row>
    <row r="97" spans="1:10" hidden="1" x14ac:dyDescent="0.25">
      <c r="A97" s="10">
        <v>43931</v>
      </c>
      <c r="B97">
        <v>5958</v>
      </c>
      <c r="C97" s="1">
        <v>43931</v>
      </c>
      <c r="D97">
        <v>27</v>
      </c>
      <c r="E97">
        <v>11</v>
      </c>
      <c r="F97">
        <v>494</v>
      </c>
      <c r="G97">
        <v>80</v>
      </c>
      <c r="H97">
        <v>8</v>
      </c>
      <c r="I97" s="2" t="s">
        <v>16</v>
      </c>
    </row>
    <row r="98" spans="1:10" hidden="1" x14ac:dyDescent="0.25">
      <c r="A98" s="10">
        <v>43931</v>
      </c>
      <c r="B98">
        <v>27644</v>
      </c>
      <c r="C98" s="1">
        <v>43931</v>
      </c>
      <c r="D98">
        <v>147</v>
      </c>
      <c r="E98">
        <v>41</v>
      </c>
      <c r="F98">
        <v>3681</v>
      </c>
      <c r="G98">
        <v>268</v>
      </c>
      <c r="H98">
        <v>9</v>
      </c>
      <c r="I98" s="2" t="s">
        <v>17</v>
      </c>
    </row>
    <row r="99" spans="1:10" x14ac:dyDescent="0.25">
      <c r="A99" s="10">
        <v>43931</v>
      </c>
      <c r="B99">
        <v>134743</v>
      </c>
      <c r="C99" s="1">
        <v>43931</v>
      </c>
      <c r="D99">
        <v>771</v>
      </c>
      <c r="E99">
        <v>261</v>
      </c>
      <c r="F99">
        <v>18518</v>
      </c>
      <c r="G99">
        <v>987</v>
      </c>
      <c r="H99">
        <v>10</v>
      </c>
      <c r="I99" s="2" t="s">
        <v>18</v>
      </c>
      <c r="J99">
        <f>CovidFallzahlen[[#This Row],[TestGesamt]]-B89</f>
        <v>8456</v>
      </c>
    </row>
    <row r="100" spans="1:10" hidden="1" x14ac:dyDescent="0.25">
      <c r="A100" s="10">
        <v>43932</v>
      </c>
      <c r="B100">
        <v>1768</v>
      </c>
      <c r="C100" s="1">
        <v>43932</v>
      </c>
      <c r="D100">
        <v>11</v>
      </c>
      <c r="E100">
        <v>3</v>
      </c>
      <c r="F100">
        <v>573</v>
      </c>
      <c r="G100">
        <v>12</v>
      </c>
      <c r="H100">
        <v>1</v>
      </c>
      <c r="I100" s="2" t="s">
        <v>9</v>
      </c>
    </row>
    <row r="101" spans="1:10" hidden="1" x14ac:dyDescent="0.25">
      <c r="A101" s="10">
        <v>43932</v>
      </c>
      <c r="B101">
        <v>6082</v>
      </c>
      <c r="C101" s="1">
        <v>43932</v>
      </c>
      <c r="D101">
        <v>19</v>
      </c>
      <c r="E101">
        <v>10</v>
      </c>
      <c r="F101">
        <v>729</v>
      </c>
      <c r="G101">
        <v>83</v>
      </c>
      <c r="H101">
        <v>2</v>
      </c>
      <c r="I101" s="2" t="s">
        <v>10</v>
      </c>
    </row>
    <row r="102" spans="1:10" hidden="1" x14ac:dyDescent="0.25">
      <c r="A102" s="10">
        <v>43932</v>
      </c>
      <c r="B102">
        <v>14544</v>
      </c>
      <c r="C102" s="1">
        <v>43932</v>
      </c>
      <c r="D102">
        <v>194</v>
      </c>
      <c r="E102">
        <v>42</v>
      </c>
      <c r="F102">
        <v>3616</v>
      </c>
      <c r="G102">
        <v>117</v>
      </c>
      <c r="H102">
        <v>3</v>
      </c>
      <c r="I102" s="2" t="s">
        <v>11</v>
      </c>
    </row>
    <row r="103" spans="1:10" hidden="1" x14ac:dyDescent="0.25">
      <c r="A103" s="10">
        <v>43932</v>
      </c>
      <c r="B103">
        <v>24818</v>
      </c>
      <c r="C103" s="1">
        <v>43932</v>
      </c>
      <c r="D103">
        <v>87</v>
      </c>
      <c r="E103">
        <v>29</v>
      </c>
      <c r="F103">
        <v>4718</v>
      </c>
      <c r="G103">
        <v>97</v>
      </c>
      <c r="H103">
        <v>4</v>
      </c>
      <c r="I103" s="2" t="s">
        <v>12</v>
      </c>
    </row>
    <row r="104" spans="1:10" hidden="1" x14ac:dyDescent="0.25">
      <c r="A104" s="10">
        <v>43932</v>
      </c>
      <c r="B104">
        <v>11864</v>
      </c>
      <c r="C104" s="1">
        <v>43932</v>
      </c>
      <c r="D104">
        <v>70</v>
      </c>
      <c r="E104">
        <v>18</v>
      </c>
      <c r="F104">
        <v>1453</v>
      </c>
      <c r="G104">
        <v>93</v>
      </c>
      <c r="H104">
        <v>5</v>
      </c>
      <c r="I104" s="2" t="s">
        <v>13</v>
      </c>
    </row>
    <row r="105" spans="1:10" hidden="1" x14ac:dyDescent="0.25">
      <c r="A105" s="10">
        <v>43932</v>
      </c>
      <c r="B105">
        <v>13954</v>
      </c>
      <c r="C105" s="1">
        <v>43932</v>
      </c>
      <c r="D105">
        <v>116</v>
      </c>
      <c r="E105">
        <v>33</v>
      </c>
      <c r="F105">
        <v>2800</v>
      </c>
      <c r="G105">
        <v>127</v>
      </c>
      <c r="H105">
        <v>6</v>
      </c>
      <c r="I105" s="2" t="s">
        <v>14</v>
      </c>
    </row>
    <row r="106" spans="1:10" hidden="1" x14ac:dyDescent="0.25">
      <c r="A106" s="10">
        <v>43932</v>
      </c>
      <c r="B106">
        <v>32951</v>
      </c>
      <c r="C106" s="1">
        <v>43932</v>
      </c>
      <c r="D106">
        <v>116</v>
      </c>
      <c r="E106">
        <v>63</v>
      </c>
      <c r="F106">
        <v>692</v>
      </c>
      <c r="G106">
        <v>91</v>
      </c>
      <c r="H106">
        <v>7</v>
      </c>
      <c r="I106" s="2" t="s">
        <v>15</v>
      </c>
    </row>
    <row r="107" spans="1:10" hidden="1" x14ac:dyDescent="0.25">
      <c r="A107" s="10">
        <v>43932</v>
      </c>
      <c r="B107">
        <v>6082</v>
      </c>
      <c r="C107" s="1">
        <v>43932</v>
      </c>
      <c r="D107">
        <v>27</v>
      </c>
      <c r="E107">
        <v>10</v>
      </c>
      <c r="F107">
        <v>495</v>
      </c>
      <c r="G107">
        <v>27</v>
      </c>
      <c r="H107">
        <v>8</v>
      </c>
      <c r="I107" s="2" t="s">
        <v>16</v>
      </c>
    </row>
    <row r="108" spans="1:10" hidden="1" x14ac:dyDescent="0.25">
      <c r="A108" s="10">
        <v>43932</v>
      </c>
      <c r="B108">
        <v>28912</v>
      </c>
      <c r="C108" s="1">
        <v>43932</v>
      </c>
      <c r="D108">
        <v>150</v>
      </c>
      <c r="E108">
        <v>37</v>
      </c>
      <c r="F108">
        <v>3838</v>
      </c>
      <c r="G108">
        <v>223</v>
      </c>
      <c r="H108">
        <v>9</v>
      </c>
      <c r="I108" s="2" t="s">
        <v>17</v>
      </c>
    </row>
    <row r="109" spans="1:10" x14ac:dyDescent="0.25">
      <c r="A109" s="10">
        <v>43932</v>
      </c>
      <c r="B109">
        <v>140975</v>
      </c>
      <c r="C109" s="1">
        <v>43932</v>
      </c>
      <c r="D109">
        <v>790</v>
      </c>
      <c r="E109">
        <v>245</v>
      </c>
      <c r="F109">
        <v>18914</v>
      </c>
      <c r="G109">
        <v>870</v>
      </c>
      <c r="H109">
        <v>10</v>
      </c>
      <c r="I109" s="2" t="s">
        <v>18</v>
      </c>
      <c r="J109">
        <f>CovidFallzahlen[[#This Row],[TestGesamt]]-B99</f>
        <v>6232</v>
      </c>
    </row>
    <row r="110" spans="1:10" hidden="1" x14ac:dyDescent="0.25">
      <c r="A110" s="10">
        <v>43933</v>
      </c>
      <c r="B110">
        <v>1799</v>
      </c>
      <c r="C110" s="1">
        <v>43933</v>
      </c>
      <c r="D110">
        <v>14</v>
      </c>
      <c r="E110">
        <v>3</v>
      </c>
      <c r="F110">
        <v>577</v>
      </c>
      <c r="G110">
        <v>13</v>
      </c>
      <c r="H110">
        <v>1</v>
      </c>
      <c r="I110" s="2" t="s">
        <v>9</v>
      </c>
    </row>
    <row r="111" spans="1:10" hidden="1" x14ac:dyDescent="0.25">
      <c r="A111" s="10">
        <v>43933</v>
      </c>
      <c r="B111">
        <v>6156</v>
      </c>
      <c r="C111" s="1">
        <v>43933</v>
      </c>
      <c r="D111">
        <v>17</v>
      </c>
      <c r="E111">
        <v>10</v>
      </c>
      <c r="F111">
        <v>726</v>
      </c>
      <c r="G111">
        <v>84</v>
      </c>
      <c r="H111">
        <v>2</v>
      </c>
      <c r="I111" s="2" t="s">
        <v>10</v>
      </c>
    </row>
    <row r="112" spans="1:10" hidden="1" x14ac:dyDescent="0.25">
      <c r="A112" s="10">
        <v>43933</v>
      </c>
      <c r="B112">
        <v>15267</v>
      </c>
      <c r="C112" s="1">
        <v>43933</v>
      </c>
      <c r="D112">
        <v>189</v>
      </c>
      <c r="E112">
        <v>42</v>
      </c>
      <c r="F112">
        <v>3616</v>
      </c>
      <c r="G112">
        <v>117</v>
      </c>
      <c r="H112">
        <v>3</v>
      </c>
      <c r="I112" s="2" t="s">
        <v>11</v>
      </c>
    </row>
    <row r="113" spans="1:10" hidden="1" x14ac:dyDescent="0.25">
      <c r="A113" s="10">
        <v>43933</v>
      </c>
      <c r="B113">
        <v>25257</v>
      </c>
      <c r="C113" s="1">
        <v>43933</v>
      </c>
      <c r="D113">
        <v>86</v>
      </c>
      <c r="E113">
        <v>29</v>
      </c>
      <c r="F113">
        <v>4837</v>
      </c>
      <c r="G113">
        <v>105</v>
      </c>
      <c r="H113">
        <v>4</v>
      </c>
      <c r="I113" s="2" t="s">
        <v>12</v>
      </c>
    </row>
    <row r="114" spans="1:10" hidden="1" x14ac:dyDescent="0.25">
      <c r="A114" s="10">
        <v>43933</v>
      </c>
      <c r="B114">
        <v>12215</v>
      </c>
      <c r="C114" s="1">
        <v>43933</v>
      </c>
      <c r="D114">
        <v>68</v>
      </c>
      <c r="E114">
        <v>21</v>
      </c>
      <c r="F114">
        <v>1455</v>
      </c>
      <c r="G114">
        <v>90</v>
      </c>
      <c r="H114">
        <v>5</v>
      </c>
      <c r="I114" s="2" t="s">
        <v>13</v>
      </c>
    </row>
    <row r="115" spans="1:10" hidden="1" x14ac:dyDescent="0.25">
      <c r="A115" s="10">
        <v>43933</v>
      </c>
      <c r="B115">
        <v>14430</v>
      </c>
      <c r="C115" s="1">
        <v>43933</v>
      </c>
      <c r="D115">
        <v>122</v>
      </c>
      <c r="E115">
        <v>32</v>
      </c>
      <c r="F115">
        <v>2939</v>
      </c>
      <c r="G115">
        <v>139</v>
      </c>
      <c r="H115">
        <v>6</v>
      </c>
      <c r="I115" s="2" t="s">
        <v>14</v>
      </c>
    </row>
    <row r="116" spans="1:10" hidden="1" x14ac:dyDescent="0.25">
      <c r="A116" s="10">
        <v>43933</v>
      </c>
      <c r="B116">
        <v>33473</v>
      </c>
      <c r="C116" s="1">
        <v>43933</v>
      </c>
      <c r="D116">
        <v>113</v>
      </c>
      <c r="E116">
        <v>61</v>
      </c>
      <c r="F116">
        <v>422</v>
      </c>
      <c r="G116">
        <v>99</v>
      </c>
      <c r="H116">
        <v>7</v>
      </c>
      <c r="I116" s="2" t="s">
        <v>15</v>
      </c>
    </row>
    <row r="117" spans="1:10" hidden="1" x14ac:dyDescent="0.25">
      <c r="A117" s="10">
        <v>43933</v>
      </c>
      <c r="B117">
        <v>6355</v>
      </c>
      <c r="C117" s="1">
        <v>43933</v>
      </c>
      <c r="D117">
        <v>27</v>
      </c>
      <c r="E117">
        <v>10</v>
      </c>
      <c r="F117">
        <v>495</v>
      </c>
      <c r="G117">
        <v>27</v>
      </c>
      <c r="H117">
        <v>8</v>
      </c>
      <c r="I117" s="2" t="s">
        <v>16</v>
      </c>
    </row>
    <row r="118" spans="1:10" hidden="1" x14ac:dyDescent="0.25">
      <c r="A118" s="10">
        <v>43933</v>
      </c>
      <c r="B118">
        <v>29925</v>
      </c>
      <c r="C118" s="1">
        <v>43933</v>
      </c>
      <c r="D118">
        <v>156</v>
      </c>
      <c r="E118">
        <v>35</v>
      </c>
      <c r="F118">
        <v>3673</v>
      </c>
      <c r="G118">
        <v>206</v>
      </c>
      <c r="H118">
        <v>9</v>
      </c>
      <c r="I118" s="2" t="s">
        <v>17</v>
      </c>
    </row>
    <row r="119" spans="1:10" x14ac:dyDescent="0.25">
      <c r="A119" s="10">
        <v>43933</v>
      </c>
      <c r="B119">
        <v>144877</v>
      </c>
      <c r="C119" s="1">
        <v>43933</v>
      </c>
      <c r="D119">
        <v>792</v>
      </c>
      <c r="E119">
        <v>243</v>
      </c>
      <c r="F119">
        <v>18740</v>
      </c>
      <c r="G119">
        <v>880</v>
      </c>
      <c r="H119">
        <v>10</v>
      </c>
      <c r="I119" s="2" t="s">
        <v>18</v>
      </c>
      <c r="J119">
        <f>CovidFallzahlen[[#This Row],[TestGesamt]]-B109</f>
        <v>3902</v>
      </c>
    </row>
    <row r="120" spans="1:10" hidden="1" x14ac:dyDescent="0.25">
      <c r="A120" s="10">
        <v>43934</v>
      </c>
      <c r="B120">
        <v>1823</v>
      </c>
      <c r="C120" s="1">
        <v>43934</v>
      </c>
      <c r="D120">
        <v>9</v>
      </c>
      <c r="E120">
        <v>3</v>
      </c>
      <c r="F120">
        <v>551</v>
      </c>
      <c r="G120">
        <v>13</v>
      </c>
      <c r="H120">
        <v>1</v>
      </c>
      <c r="I120" s="2" t="s">
        <v>9</v>
      </c>
    </row>
    <row r="121" spans="1:10" hidden="1" x14ac:dyDescent="0.25">
      <c r="A121" s="10">
        <v>43934</v>
      </c>
      <c r="B121">
        <v>6250</v>
      </c>
      <c r="C121" s="1">
        <v>43934</v>
      </c>
      <c r="D121">
        <v>17</v>
      </c>
      <c r="E121">
        <v>10</v>
      </c>
      <c r="F121">
        <v>719</v>
      </c>
      <c r="G121">
        <v>88</v>
      </c>
      <c r="H121">
        <v>2</v>
      </c>
      <c r="I121" s="2" t="s">
        <v>10</v>
      </c>
    </row>
    <row r="122" spans="1:10" hidden="1" x14ac:dyDescent="0.25">
      <c r="A122" s="10">
        <v>43934</v>
      </c>
      <c r="B122">
        <v>15483</v>
      </c>
      <c r="C122" s="1">
        <v>43934</v>
      </c>
      <c r="D122">
        <v>192</v>
      </c>
      <c r="E122">
        <v>42</v>
      </c>
      <c r="F122">
        <v>4104</v>
      </c>
      <c r="G122">
        <v>146</v>
      </c>
      <c r="H122">
        <v>3</v>
      </c>
      <c r="I122" s="2" t="s">
        <v>11</v>
      </c>
    </row>
    <row r="123" spans="1:10" hidden="1" x14ac:dyDescent="0.25">
      <c r="A123" s="10">
        <v>43934</v>
      </c>
      <c r="B123">
        <v>25482</v>
      </c>
      <c r="C123" s="1">
        <v>43934</v>
      </c>
      <c r="D123">
        <v>84</v>
      </c>
      <c r="E123">
        <v>32</v>
      </c>
      <c r="F123">
        <v>4787</v>
      </c>
      <c r="G123">
        <v>99</v>
      </c>
      <c r="H123">
        <v>4</v>
      </c>
      <c r="I123" s="2" t="s">
        <v>12</v>
      </c>
    </row>
    <row r="124" spans="1:10" hidden="1" x14ac:dyDescent="0.25">
      <c r="A124" s="10">
        <v>43934</v>
      </c>
      <c r="B124">
        <v>12450</v>
      </c>
      <c r="C124" s="1">
        <v>43934</v>
      </c>
      <c r="D124">
        <v>71</v>
      </c>
      <c r="E124">
        <v>20</v>
      </c>
      <c r="F124">
        <v>1452</v>
      </c>
      <c r="G124">
        <v>91</v>
      </c>
      <c r="H124">
        <v>5</v>
      </c>
      <c r="I124" s="2" t="s">
        <v>13</v>
      </c>
    </row>
    <row r="125" spans="1:10" hidden="1" x14ac:dyDescent="0.25">
      <c r="A125" s="10">
        <v>43934</v>
      </c>
      <c r="B125">
        <v>14994</v>
      </c>
      <c r="C125" s="1">
        <v>43934</v>
      </c>
      <c r="D125">
        <v>115</v>
      </c>
      <c r="E125">
        <v>31</v>
      </c>
      <c r="F125">
        <v>2963</v>
      </c>
      <c r="G125">
        <v>141</v>
      </c>
      <c r="H125">
        <v>6</v>
      </c>
      <c r="I125" s="2" t="s">
        <v>14</v>
      </c>
    </row>
    <row r="126" spans="1:10" hidden="1" x14ac:dyDescent="0.25">
      <c r="A126" s="10">
        <v>43934</v>
      </c>
      <c r="B126">
        <v>35005</v>
      </c>
      <c r="C126" s="1">
        <v>43934</v>
      </c>
      <c r="D126">
        <v>103</v>
      </c>
      <c r="E126">
        <v>57</v>
      </c>
      <c r="F126">
        <v>434</v>
      </c>
      <c r="G126">
        <v>103</v>
      </c>
      <c r="H126">
        <v>7</v>
      </c>
      <c r="I126" s="2" t="s">
        <v>15</v>
      </c>
    </row>
    <row r="127" spans="1:10" hidden="1" x14ac:dyDescent="0.25">
      <c r="A127" s="10">
        <v>43934</v>
      </c>
      <c r="B127">
        <v>6464</v>
      </c>
      <c r="C127" s="1">
        <v>43934</v>
      </c>
      <c r="D127">
        <v>22</v>
      </c>
      <c r="E127">
        <v>10</v>
      </c>
      <c r="F127">
        <v>500</v>
      </c>
      <c r="G127">
        <v>83</v>
      </c>
      <c r="H127">
        <v>8</v>
      </c>
      <c r="I127" s="2" t="s">
        <v>16</v>
      </c>
    </row>
    <row r="128" spans="1:10" hidden="1" x14ac:dyDescent="0.25">
      <c r="A128" s="10">
        <v>43934</v>
      </c>
      <c r="B128">
        <v>30461</v>
      </c>
      <c r="C128" s="1">
        <v>43934</v>
      </c>
      <c r="D128">
        <v>129</v>
      </c>
      <c r="E128">
        <v>34</v>
      </c>
      <c r="F128">
        <v>3876</v>
      </c>
      <c r="G128">
        <v>224</v>
      </c>
      <c r="H128">
        <v>9</v>
      </c>
      <c r="I128" s="2" t="s">
        <v>17</v>
      </c>
    </row>
    <row r="129" spans="1:10" x14ac:dyDescent="0.25">
      <c r="A129" s="10">
        <v>43934</v>
      </c>
      <c r="B129">
        <v>148412</v>
      </c>
      <c r="C129" s="1">
        <v>43934</v>
      </c>
      <c r="D129">
        <v>742</v>
      </c>
      <c r="E129">
        <v>239</v>
      </c>
      <c r="F129">
        <v>19386</v>
      </c>
      <c r="G129">
        <v>988</v>
      </c>
      <c r="H129">
        <v>10</v>
      </c>
      <c r="I129" s="2" t="s">
        <v>18</v>
      </c>
      <c r="J129">
        <f>CovidFallzahlen[[#This Row],[TestGesamt]]-B119</f>
        <v>3535</v>
      </c>
    </row>
    <row r="130" spans="1:10" hidden="1" x14ac:dyDescent="0.25">
      <c r="A130" s="10">
        <v>43935</v>
      </c>
      <c r="B130">
        <v>1849</v>
      </c>
      <c r="C130" s="1">
        <v>43935</v>
      </c>
      <c r="D130">
        <v>11</v>
      </c>
      <c r="E130">
        <v>4</v>
      </c>
      <c r="F130">
        <v>534</v>
      </c>
      <c r="G130">
        <v>11</v>
      </c>
      <c r="H130">
        <v>1</v>
      </c>
      <c r="I130" s="2" t="s">
        <v>9</v>
      </c>
    </row>
    <row r="131" spans="1:10" hidden="1" x14ac:dyDescent="0.25">
      <c r="A131" s="10">
        <v>43935</v>
      </c>
      <c r="B131">
        <v>6365</v>
      </c>
      <c r="C131" s="1">
        <v>43935</v>
      </c>
      <c r="D131">
        <v>16</v>
      </c>
      <c r="E131">
        <v>8</v>
      </c>
      <c r="F131">
        <v>728</v>
      </c>
      <c r="G131">
        <v>79</v>
      </c>
      <c r="H131">
        <v>2</v>
      </c>
      <c r="I131" s="2" t="s">
        <v>10</v>
      </c>
    </row>
    <row r="132" spans="1:10" hidden="1" x14ac:dyDescent="0.25">
      <c r="A132" s="10">
        <v>43935</v>
      </c>
      <c r="B132">
        <v>15860</v>
      </c>
      <c r="C132" s="1">
        <v>43935</v>
      </c>
      <c r="D132">
        <v>193</v>
      </c>
      <c r="E132">
        <v>43</v>
      </c>
      <c r="F132">
        <v>4156</v>
      </c>
      <c r="G132">
        <v>147</v>
      </c>
      <c r="H132">
        <v>3</v>
      </c>
      <c r="I132" s="2" t="s">
        <v>11</v>
      </c>
    </row>
    <row r="133" spans="1:10" hidden="1" x14ac:dyDescent="0.25">
      <c r="A133" s="10">
        <v>43935</v>
      </c>
      <c r="B133">
        <v>26023</v>
      </c>
      <c r="C133" s="1">
        <v>43935</v>
      </c>
      <c r="D133">
        <v>86</v>
      </c>
      <c r="E133">
        <v>30</v>
      </c>
      <c r="F133">
        <v>4520</v>
      </c>
      <c r="G133">
        <v>99</v>
      </c>
      <c r="H133">
        <v>4</v>
      </c>
      <c r="I133" s="2" t="s">
        <v>12</v>
      </c>
    </row>
    <row r="134" spans="1:10" hidden="1" x14ac:dyDescent="0.25">
      <c r="A134" s="10">
        <v>43935</v>
      </c>
      <c r="B134">
        <v>12590</v>
      </c>
      <c r="C134" s="1">
        <v>43935</v>
      </c>
      <c r="D134">
        <v>81</v>
      </c>
      <c r="E134">
        <v>20</v>
      </c>
      <c r="F134">
        <v>1442</v>
      </c>
      <c r="G134">
        <v>91</v>
      </c>
      <c r="H134">
        <v>5</v>
      </c>
      <c r="I134" s="2" t="s">
        <v>13</v>
      </c>
    </row>
    <row r="135" spans="1:10" hidden="1" x14ac:dyDescent="0.25">
      <c r="A135" s="10">
        <v>43935</v>
      </c>
      <c r="B135">
        <v>15558</v>
      </c>
      <c r="C135" s="1">
        <v>43935</v>
      </c>
      <c r="D135">
        <v>113</v>
      </c>
      <c r="E135">
        <v>28</v>
      </c>
      <c r="F135">
        <v>2861</v>
      </c>
      <c r="G135">
        <v>144</v>
      </c>
      <c r="H135">
        <v>6</v>
      </c>
      <c r="I135" s="2" t="s">
        <v>14</v>
      </c>
    </row>
    <row r="136" spans="1:10" hidden="1" x14ac:dyDescent="0.25">
      <c r="A136" s="10">
        <v>43935</v>
      </c>
      <c r="B136">
        <v>35629</v>
      </c>
      <c r="C136" s="1">
        <v>43935</v>
      </c>
      <c r="D136">
        <v>104</v>
      </c>
      <c r="E136">
        <v>56</v>
      </c>
      <c r="F136">
        <v>440</v>
      </c>
      <c r="G136">
        <v>107</v>
      </c>
      <c r="H136">
        <v>7</v>
      </c>
      <c r="I136" s="2" t="s">
        <v>15</v>
      </c>
    </row>
    <row r="137" spans="1:10" hidden="1" x14ac:dyDescent="0.25">
      <c r="A137" s="10">
        <v>43935</v>
      </c>
      <c r="B137">
        <v>6531</v>
      </c>
      <c r="C137" s="1">
        <v>43935</v>
      </c>
      <c r="D137">
        <v>23</v>
      </c>
      <c r="E137">
        <v>10</v>
      </c>
      <c r="F137">
        <v>499</v>
      </c>
      <c r="G137">
        <v>83</v>
      </c>
      <c r="H137">
        <v>8</v>
      </c>
      <c r="I137" s="2" t="s">
        <v>16</v>
      </c>
    </row>
    <row r="138" spans="1:10" hidden="1" x14ac:dyDescent="0.25">
      <c r="A138" s="10">
        <v>43935</v>
      </c>
      <c r="B138">
        <v>31391</v>
      </c>
      <c r="C138" s="1">
        <v>43935</v>
      </c>
      <c r="D138">
        <v>132</v>
      </c>
      <c r="E138">
        <v>44</v>
      </c>
      <c r="F138">
        <v>3868</v>
      </c>
      <c r="G138">
        <v>221</v>
      </c>
      <c r="H138">
        <v>9</v>
      </c>
      <c r="I138" s="2" t="s">
        <v>17</v>
      </c>
    </row>
    <row r="139" spans="1:10" x14ac:dyDescent="0.25">
      <c r="A139" s="10">
        <v>43935</v>
      </c>
      <c r="B139">
        <v>151796</v>
      </c>
      <c r="C139" s="1">
        <v>43935</v>
      </c>
      <c r="D139">
        <v>759</v>
      </c>
      <c r="E139">
        <v>243</v>
      </c>
      <c r="F139">
        <v>19048</v>
      </c>
      <c r="G139">
        <v>982</v>
      </c>
      <c r="H139">
        <v>10</v>
      </c>
      <c r="I139" s="2" t="s">
        <v>18</v>
      </c>
      <c r="J139">
        <f>CovidFallzahlen[[#This Row],[TestGesamt]]-B129</f>
        <v>3384</v>
      </c>
    </row>
    <row r="140" spans="1:10" hidden="1" x14ac:dyDescent="0.25">
      <c r="A140" s="10">
        <v>43936</v>
      </c>
      <c r="B140">
        <v>1938</v>
      </c>
      <c r="C140" s="1">
        <v>43936</v>
      </c>
      <c r="D140">
        <v>16</v>
      </c>
      <c r="E140">
        <v>4</v>
      </c>
      <c r="F140">
        <v>547</v>
      </c>
      <c r="G140">
        <v>12</v>
      </c>
      <c r="H140">
        <v>1</v>
      </c>
      <c r="I140" s="2" t="s">
        <v>9</v>
      </c>
    </row>
    <row r="141" spans="1:10" hidden="1" x14ac:dyDescent="0.25">
      <c r="A141" s="10">
        <v>43936</v>
      </c>
      <c r="B141">
        <v>6549</v>
      </c>
      <c r="C141" s="1">
        <v>43936</v>
      </c>
      <c r="D141">
        <v>15</v>
      </c>
      <c r="E141">
        <v>10</v>
      </c>
      <c r="F141">
        <v>733</v>
      </c>
      <c r="G141">
        <v>82</v>
      </c>
      <c r="H141">
        <v>2</v>
      </c>
      <c r="I141" s="2" t="s">
        <v>10</v>
      </c>
    </row>
    <row r="142" spans="1:10" hidden="1" x14ac:dyDescent="0.25">
      <c r="A142" s="10">
        <v>43936</v>
      </c>
      <c r="B142">
        <v>16188</v>
      </c>
      <c r="C142" s="1">
        <v>43936</v>
      </c>
      <c r="D142">
        <v>193</v>
      </c>
      <c r="E142">
        <v>42</v>
      </c>
      <c r="F142">
        <v>4156</v>
      </c>
      <c r="G142">
        <v>147</v>
      </c>
      <c r="H142">
        <v>3</v>
      </c>
      <c r="I142" s="2" t="s">
        <v>11</v>
      </c>
    </row>
    <row r="143" spans="1:10" hidden="1" x14ac:dyDescent="0.25">
      <c r="A143" s="10">
        <v>43936</v>
      </c>
      <c r="B143">
        <v>26579</v>
      </c>
      <c r="C143" s="1">
        <v>43936</v>
      </c>
      <c r="D143">
        <v>87</v>
      </c>
      <c r="E143">
        <v>30</v>
      </c>
      <c r="F143">
        <v>4153</v>
      </c>
      <c r="G143">
        <v>104</v>
      </c>
      <c r="H143">
        <v>4</v>
      </c>
      <c r="I143" s="2" t="s">
        <v>12</v>
      </c>
    </row>
    <row r="144" spans="1:10" hidden="1" x14ac:dyDescent="0.25">
      <c r="A144" s="10">
        <v>43936</v>
      </c>
      <c r="B144">
        <v>12837</v>
      </c>
      <c r="C144" s="1">
        <v>43936</v>
      </c>
      <c r="D144">
        <v>78</v>
      </c>
      <c r="E144">
        <v>19</v>
      </c>
      <c r="F144">
        <v>1445</v>
      </c>
      <c r="G144">
        <v>92</v>
      </c>
      <c r="H144">
        <v>5</v>
      </c>
      <c r="I144" s="2" t="s">
        <v>13</v>
      </c>
    </row>
    <row r="145" spans="1:10" hidden="1" x14ac:dyDescent="0.25">
      <c r="A145" s="10">
        <v>43936</v>
      </c>
      <c r="B145">
        <v>16225</v>
      </c>
      <c r="C145" s="1">
        <v>43936</v>
      </c>
      <c r="D145">
        <v>118</v>
      </c>
      <c r="E145">
        <v>24</v>
      </c>
      <c r="F145">
        <v>2655</v>
      </c>
      <c r="G145">
        <v>135</v>
      </c>
      <c r="H145">
        <v>6</v>
      </c>
      <c r="I145" s="2" t="s">
        <v>14</v>
      </c>
    </row>
    <row r="146" spans="1:10" hidden="1" x14ac:dyDescent="0.25">
      <c r="A146" s="10">
        <v>43936</v>
      </c>
      <c r="B146">
        <v>37091</v>
      </c>
      <c r="C146" s="1">
        <v>43936</v>
      </c>
      <c r="D146">
        <v>109</v>
      </c>
      <c r="E146">
        <v>55</v>
      </c>
      <c r="F146">
        <v>423</v>
      </c>
      <c r="G146">
        <v>102</v>
      </c>
      <c r="H146">
        <v>7</v>
      </c>
      <c r="I146" s="2" t="s">
        <v>15</v>
      </c>
    </row>
    <row r="147" spans="1:10" hidden="1" x14ac:dyDescent="0.25">
      <c r="A147" s="10">
        <v>43936</v>
      </c>
      <c r="B147">
        <v>6734</v>
      </c>
      <c r="C147" s="1">
        <v>43936</v>
      </c>
      <c r="D147">
        <v>23</v>
      </c>
      <c r="E147">
        <v>10</v>
      </c>
      <c r="F147">
        <v>499</v>
      </c>
      <c r="G147">
        <v>31</v>
      </c>
      <c r="H147">
        <v>8</v>
      </c>
      <c r="I147" s="2" t="s">
        <v>16</v>
      </c>
    </row>
    <row r="148" spans="1:10" hidden="1" x14ac:dyDescent="0.25">
      <c r="A148" s="10">
        <v>43936</v>
      </c>
      <c r="B148">
        <v>32660</v>
      </c>
      <c r="C148" s="1">
        <v>43936</v>
      </c>
      <c r="D148">
        <v>130</v>
      </c>
      <c r="E148">
        <v>38</v>
      </c>
      <c r="F148">
        <v>3782</v>
      </c>
      <c r="G148">
        <v>225</v>
      </c>
      <c r="H148">
        <v>9</v>
      </c>
      <c r="I148" s="2" t="s">
        <v>17</v>
      </c>
    </row>
    <row r="149" spans="1:10" x14ac:dyDescent="0.25">
      <c r="A149" s="10">
        <v>43936</v>
      </c>
      <c r="B149">
        <v>156801</v>
      </c>
      <c r="C149" s="1">
        <v>43936</v>
      </c>
      <c r="D149">
        <v>769</v>
      </c>
      <c r="E149">
        <v>232</v>
      </c>
      <c r="F149">
        <v>18393</v>
      </c>
      <c r="G149">
        <v>930</v>
      </c>
      <c r="H149">
        <v>10</v>
      </c>
      <c r="I149" s="2" t="s">
        <v>18</v>
      </c>
      <c r="J149">
        <f>CovidFallzahlen[[#This Row],[TestGesamt]]-B139</f>
        <v>5005</v>
      </c>
    </row>
    <row r="150" spans="1:10" hidden="1" x14ac:dyDescent="0.25">
      <c r="A150" s="10">
        <v>43937</v>
      </c>
      <c r="B150">
        <v>2020</v>
      </c>
      <c r="C150" s="1">
        <v>43937</v>
      </c>
      <c r="D150">
        <v>13</v>
      </c>
      <c r="E150">
        <v>4</v>
      </c>
      <c r="F150">
        <v>493</v>
      </c>
      <c r="G150">
        <v>18</v>
      </c>
      <c r="H150">
        <v>1</v>
      </c>
      <c r="I150" s="2" t="s">
        <v>9</v>
      </c>
    </row>
    <row r="151" spans="1:10" hidden="1" x14ac:dyDescent="0.25">
      <c r="A151" s="10">
        <v>43937</v>
      </c>
      <c r="B151">
        <v>6887</v>
      </c>
      <c r="C151" s="1">
        <v>43937</v>
      </c>
      <c r="D151">
        <v>13</v>
      </c>
      <c r="E151">
        <v>10</v>
      </c>
      <c r="F151">
        <v>737</v>
      </c>
      <c r="G151">
        <v>87</v>
      </c>
      <c r="H151">
        <v>2</v>
      </c>
      <c r="I151" s="2" t="s">
        <v>10</v>
      </c>
    </row>
    <row r="152" spans="1:10" hidden="1" x14ac:dyDescent="0.25">
      <c r="A152" s="10">
        <v>43937</v>
      </c>
      <c r="B152">
        <v>17410</v>
      </c>
      <c r="C152" s="1">
        <v>43937</v>
      </c>
      <c r="D152">
        <v>190</v>
      </c>
      <c r="E152">
        <v>46</v>
      </c>
      <c r="F152">
        <v>3896</v>
      </c>
      <c r="G152">
        <v>137</v>
      </c>
      <c r="H152">
        <v>3</v>
      </c>
      <c r="I152" s="2" t="s">
        <v>11</v>
      </c>
    </row>
    <row r="153" spans="1:10" hidden="1" x14ac:dyDescent="0.25">
      <c r="A153" s="10">
        <v>43937</v>
      </c>
      <c r="B153">
        <v>27453</v>
      </c>
      <c r="C153" s="1">
        <v>43937</v>
      </c>
      <c r="D153">
        <v>78</v>
      </c>
      <c r="E153">
        <v>31</v>
      </c>
      <c r="F153">
        <v>4025</v>
      </c>
      <c r="G153">
        <v>104</v>
      </c>
      <c r="H153">
        <v>4</v>
      </c>
      <c r="I153" s="2" t="s">
        <v>12</v>
      </c>
    </row>
    <row r="154" spans="1:10" hidden="1" x14ac:dyDescent="0.25">
      <c r="A154" s="10">
        <v>43937</v>
      </c>
      <c r="B154">
        <v>13288</v>
      </c>
      <c r="C154" s="1">
        <v>43937</v>
      </c>
      <c r="D154">
        <v>73</v>
      </c>
      <c r="E154">
        <v>15</v>
      </c>
      <c r="F154">
        <v>1450</v>
      </c>
      <c r="G154">
        <v>96</v>
      </c>
      <c r="H154">
        <v>5</v>
      </c>
      <c r="I154" s="2" t="s">
        <v>13</v>
      </c>
    </row>
    <row r="155" spans="1:10" hidden="1" x14ac:dyDescent="0.25">
      <c r="A155" s="10">
        <v>43937</v>
      </c>
      <c r="B155">
        <v>16996</v>
      </c>
      <c r="C155" s="1">
        <v>43937</v>
      </c>
      <c r="D155">
        <v>120</v>
      </c>
      <c r="E155">
        <v>21</v>
      </c>
      <c r="F155">
        <v>2545</v>
      </c>
      <c r="G155">
        <v>135</v>
      </c>
      <c r="H155">
        <v>6</v>
      </c>
      <c r="I155" s="2" t="s">
        <v>14</v>
      </c>
    </row>
    <row r="156" spans="1:10" hidden="1" x14ac:dyDescent="0.25">
      <c r="A156" s="10">
        <v>43937</v>
      </c>
      <c r="B156">
        <v>38388</v>
      </c>
      <c r="C156" s="1">
        <v>43937</v>
      </c>
      <c r="D156">
        <v>90</v>
      </c>
      <c r="E156">
        <v>54</v>
      </c>
      <c r="F156">
        <v>401</v>
      </c>
      <c r="G156">
        <v>94</v>
      </c>
      <c r="H156">
        <v>7</v>
      </c>
      <c r="I156" s="2" t="s">
        <v>15</v>
      </c>
    </row>
    <row r="157" spans="1:10" hidden="1" x14ac:dyDescent="0.25">
      <c r="A157" s="10">
        <v>43937</v>
      </c>
      <c r="B157">
        <v>6767</v>
      </c>
      <c r="C157" s="1">
        <v>43937</v>
      </c>
      <c r="D157">
        <v>18</v>
      </c>
      <c r="E157">
        <v>11</v>
      </c>
      <c r="F157">
        <v>503</v>
      </c>
      <c r="G157">
        <v>25</v>
      </c>
      <c r="H157">
        <v>8</v>
      </c>
      <c r="I157" s="2" t="s">
        <v>16</v>
      </c>
    </row>
    <row r="158" spans="1:10" hidden="1" x14ac:dyDescent="0.25">
      <c r="A158" s="10">
        <v>43937</v>
      </c>
      <c r="B158">
        <v>33607</v>
      </c>
      <c r="C158" s="1">
        <v>43937</v>
      </c>
      <c r="D158">
        <v>134</v>
      </c>
      <c r="E158">
        <v>46</v>
      </c>
      <c r="F158">
        <v>3727</v>
      </c>
      <c r="G158">
        <v>217</v>
      </c>
      <c r="H158">
        <v>9</v>
      </c>
      <c r="I158" s="2" t="s">
        <v>17</v>
      </c>
    </row>
    <row r="159" spans="1:10" x14ac:dyDescent="0.25">
      <c r="A159" s="10">
        <v>43937</v>
      </c>
      <c r="B159">
        <v>162816</v>
      </c>
      <c r="C159" s="1">
        <v>43937</v>
      </c>
      <c r="D159">
        <v>729</v>
      </c>
      <c r="E159">
        <v>238</v>
      </c>
      <c r="F159">
        <v>17777</v>
      </c>
      <c r="G159">
        <v>913</v>
      </c>
      <c r="H159">
        <v>10</v>
      </c>
      <c r="I159" s="2" t="s">
        <v>18</v>
      </c>
      <c r="J159">
        <f>CovidFallzahlen[[#This Row],[TestGesamt]]-B149</f>
        <v>6015</v>
      </c>
    </row>
    <row r="160" spans="1:10" hidden="1" x14ac:dyDescent="0.25">
      <c r="A160" s="10">
        <v>43938</v>
      </c>
      <c r="B160">
        <v>2209</v>
      </c>
      <c r="C160" s="1">
        <v>43938</v>
      </c>
      <c r="D160">
        <v>13</v>
      </c>
      <c r="E160">
        <v>5</v>
      </c>
      <c r="F160">
        <v>492</v>
      </c>
      <c r="G160">
        <v>15</v>
      </c>
      <c r="H160">
        <v>1</v>
      </c>
      <c r="I160" s="2" t="s">
        <v>9</v>
      </c>
    </row>
    <row r="161" spans="1:10" hidden="1" x14ac:dyDescent="0.25">
      <c r="A161" s="10">
        <v>43938</v>
      </c>
      <c r="B161">
        <v>6956</v>
      </c>
      <c r="C161" s="1">
        <v>43938</v>
      </c>
      <c r="D161">
        <v>10</v>
      </c>
      <c r="E161">
        <v>8</v>
      </c>
      <c r="F161">
        <v>727</v>
      </c>
      <c r="G161">
        <v>87</v>
      </c>
      <c r="H161">
        <v>2</v>
      </c>
      <c r="I161" s="2" t="s">
        <v>10</v>
      </c>
    </row>
    <row r="162" spans="1:10" hidden="1" x14ac:dyDescent="0.25">
      <c r="A162" s="10">
        <v>43938</v>
      </c>
      <c r="B162">
        <v>18269</v>
      </c>
      <c r="C162" s="1">
        <v>43938</v>
      </c>
      <c r="D162">
        <v>179</v>
      </c>
      <c r="E162">
        <v>40</v>
      </c>
      <c r="F162">
        <v>3896</v>
      </c>
      <c r="G162">
        <v>137</v>
      </c>
      <c r="H162">
        <v>3</v>
      </c>
      <c r="I162" s="2" t="s">
        <v>11</v>
      </c>
    </row>
    <row r="163" spans="1:10" hidden="1" x14ac:dyDescent="0.25">
      <c r="A163" s="10">
        <v>43938</v>
      </c>
      <c r="B163">
        <v>27858</v>
      </c>
      <c r="C163" s="1">
        <v>43938</v>
      </c>
      <c r="D163">
        <v>71</v>
      </c>
      <c r="E163">
        <v>30</v>
      </c>
      <c r="F163">
        <v>3936</v>
      </c>
      <c r="G163">
        <v>108</v>
      </c>
      <c r="H163">
        <v>4</v>
      </c>
      <c r="I163" s="2" t="s">
        <v>12</v>
      </c>
    </row>
    <row r="164" spans="1:10" hidden="1" x14ac:dyDescent="0.25">
      <c r="A164" s="10">
        <v>43938</v>
      </c>
      <c r="B164">
        <v>13659</v>
      </c>
      <c r="C164" s="1">
        <v>43938</v>
      </c>
      <c r="D164">
        <v>77</v>
      </c>
      <c r="E164">
        <v>19</v>
      </c>
      <c r="F164">
        <v>1446</v>
      </c>
      <c r="G164">
        <v>92</v>
      </c>
      <c r="H164">
        <v>5</v>
      </c>
      <c r="I164" s="2" t="s">
        <v>13</v>
      </c>
    </row>
    <row r="165" spans="1:10" hidden="1" x14ac:dyDescent="0.25">
      <c r="A165" s="10">
        <v>43938</v>
      </c>
      <c r="B165">
        <v>17998</v>
      </c>
      <c r="C165" s="1">
        <v>43938</v>
      </c>
      <c r="D165">
        <v>112</v>
      </c>
      <c r="E165">
        <v>22</v>
      </c>
      <c r="F165">
        <v>2510</v>
      </c>
      <c r="G165">
        <v>147</v>
      </c>
      <c r="H165">
        <v>6</v>
      </c>
      <c r="I165" s="2" t="s">
        <v>14</v>
      </c>
    </row>
    <row r="166" spans="1:10" hidden="1" x14ac:dyDescent="0.25">
      <c r="A166" s="10">
        <v>43938</v>
      </c>
      <c r="B166">
        <v>39722</v>
      </c>
      <c r="C166" s="1">
        <v>43938</v>
      </c>
      <c r="D166">
        <v>81</v>
      </c>
      <c r="E166">
        <v>54</v>
      </c>
      <c r="F166">
        <v>357</v>
      </c>
      <c r="G166">
        <v>82</v>
      </c>
      <c r="H166">
        <v>7</v>
      </c>
      <c r="I166" s="2" t="s">
        <v>15</v>
      </c>
    </row>
    <row r="167" spans="1:10" hidden="1" x14ac:dyDescent="0.25">
      <c r="A167" s="10">
        <v>43938</v>
      </c>
      <c r="B167">
        <v>6998</v>
      </c>
      <c r="C167" s="1">
        <v>43938</v>
      </c>
      <c r="D167">
        <v>13</v>
      </c>
      <c r="E167">
        <v>10</v>
      </c>
      <c r="F167">
        <v>509</v>
      </c>
      <c r="G167">
        <v>77</v>
      </c>
      <c r="H167">
        <v>8</v>
      </c>
      <c r="I167" s="2" t="s">
        <v>16</v>
      </c>
    </row>
    <row r="168" spans="1:10" hidden="1" x14ac:dyDescent="0.25">
      <c r="A168" s="10">
        <v>43938</v>
      </c>
      <c r="B168">
        <v>35603</v>
      </c>
      <c r="C168" s="1">
        <v>43938</v>
      </c>
      <c r="D168">
        <v>126</v>
      </c>
      <c r="E168">
        <v>39</v>
      </c>
      <c r="F168">
        <v>3671</v>
      </c>
      <c r="G168">
        <v>223</v>
      </c>
      <c r="H168">
        <v>9</v>
      </c>
      <c r="I168" s="2" t="s">
        <v>17</v>
      </c>
    </row>
    <row r="169" spans="1:10" x14ac:dyDescent="0.25">
      <c r="A169" s="10">
        <v>43938</v>
      </c>
      <c r="B169">
        <v>169272</v>
      </c>
      <c r="C169" s="1">
        <v>43938</v>
      </c>
      <c r="D169">
        <v>682</v>
      </c>
      <c r="E169">
        <v>227</v>
      </c>
      <c r="F169">
        <v>17544</v>
      </c>
      <c r="G169">
        <v>968</v>
      </c>
      <c r="H169">
        <v>10</v>
      </c>
      <c r="I169" s="2" t="s">
        <v>18</v>
      </c>
      <c r="J169">
        <f>CovidFallzahlen[[#This Row],[TestGesamt]]-B159</f>
        <v>6456</v>
      </c>
    </row>
    <row r="170" spans="1:10" hidden="1" x14ac:dyDescent="0.25">
      <c r="A170" s="10">
        <v>43939</v>
      </c>
      <c r="B170">
        <v>2301</v>
      </c>
      <c r="C170" s="1">
        <v>43939</v>
      </c>
      <c r="D170">
        <v>12</v>
      </c>
      <c r="E170">
        <v>5</v>
      </c>
      <c r="F170">
        <v>486</v>
      </c>
      <c r="G170">
        <v>15</v>
      </c>
      <c r="H170">
        <v>1</v>
      </c>
      <c r="I170" s="2" t="s">
        <v>9</v>
      </c>
    </row>
    <row r="171" spans="1:10" hidden="1" x14ac:dyDescent="0.25">
      <c r="A171" s="10">
        <v>43939</v>
      </c>
      <c r="B171">
        <v>7156</v>
      </c>
      <c r="C171" s="1">
        <v>43939</v>
      </c>
      <c r="D171">
        <v>7</v>
      </c>
      <c r="E171">
        <v>9</v>
      </c>
      <c r="F171">
        <v>739</v>
      </c>
      <c r="G171">
        <v>85</v>
      </c>
      <c r="H171">
        <v>2</v>
      </c>
      <c r="I171" s="2" t="s">
        <v>10</v>
      </c>
    </row>
    <row r="172" spans="1:10" hidden="1" x14ac:dyDescent="0.25">
      <c r="A172" s="10">
        <v>43939</v>
      </c>
      <c r="B172">
        <v>18831</v>
      </c>
      <c r="C172" s="1">
        <v>43939</v>
      </c>
      <c r="D172">
        <v>166</v>
      </c>
      <c r="E172">
        <v>41</v>
      </c>
      <c r="F172">
        <v>3896</v>
      </c>
      <c r="G172">
        <v>137</v>
      </c>
      <c r="H172">
        <v>3</v>
      </c>
      <c r="I172" s="2" t="s">
        <v>11</v>
      </c>
    </row>
    <row r="173" spans="1:10" hidden="1" x14ac:dyDescent="0.25">
      <c r="A173" s="10">
        <v>43939</v>
      </c>
      <c r="B173">
        <v>29190</v>
      </c>
      <c r="C173" s="1">
        <v>43939</v>
      </c>
      <c r="D173">
        <v>72</v>
      </c>
      <c r="E173">
        <v>25</v>
      </c>
      <c r="F173">
        <v>4268</v>
      </c>
      <c r="G173">
        <v>97</v>
      </c>
      <c r="H173">
        <v>4</v>
      </c>
      <c r="I173" s="2" t="s">
        <v>12</v>
      </c>
    </row>
    <row r="174" spans="1:10" hidden="1" x14ac:dyDescent="0.25">
      <c r="A174" s="10">
        <v>43939</v>
      </c>
      <c r="B174">
        <v>14085</v>
      </c>
      <c r="C174" s="1">
        <v>43939</v>
      </c>
      <c r="D174">
        <v>74</v>
      </c>
      <c r="E174">
        <v>17</v>
      </c>
      <c r="F174">
        <v>1449</v>
      </c>
      <c r="G174">
        <v>94</v>
      </c>
      <c r="H174">
        <v>5</v>
      </c>
      <c r="I174" s="2" t="s">
        <v>13</v>
      </c>
    </row>
    <row r="175" spans="1:10" hidden="1" x14ac:dyDescent="0.25">
      <c r="A175" s="10">
        <v>43939</v>
      </c>
      <c r="B175">
        <v>19036</v>
      </c>
      <c r="C175" s="1">
        <v>43939</v>
      </c>
      <c r="D175">
        <v>98</v>
      </c>
      <c r="E175">
        <v>20</v>
      </c>
      <c r="F175">
        <v>2537</v>
      </c>
      <c r="G175">
        <v>146</v>
      </c>
      <c r="H175">
        <v>6</v>
      </c>
      <c r="I175" s="2" t="s">
        <v>14</v>
      </c>
    </row>
    <row r="176" spans="1:10" hidden="1" x14ac:dyDescent="0.25">
      <c r="A176" s="10">
        <v>43939</v>
      </c>
      <c r="B176">
        <v>40884</v>
      </c>
      <c r="C176" s="1">
        <v>43939</v>
      </c>
      <c r="D176">
        <v>74</v>
      </c>
      <c r="E176">
        <v>51</v>
      </c>
      <c r="F176">
        <v>350</v>
      </c>
      <c r="G176">
        <v>83</v>
      </c>
      <c r="H176">
        <v>7</v>
      </c>
      <c r="I176" s="2" t="s">
        <v>15</v>
      </c>
    </row>
    <row r="177" spans="1:10" hidden="1" x14ac:dyDescent="0.25">
      <c r="A177" s="10">
        <v>43939</v>
      </c>
      <c r="B177">
        <v>7193</v>
      </c>
      <c r="C177" s="1">
        <v>43939</v>
      </c>
      <c r="D177">
        <v>15</v>
      </c>
      <c r="E177">
        <v>8</v>
      </c>
      <c r="F177">
        <v>509</v>
      </c>
      <c r="G177">
        <v>79</v>
      </c>
      <c r="H177">
        <v>8</v>
      </c>
      <c r="I177" s="2" t="s">
        <v>16</v>
      </c>
    </row>
    <row r="178" spans="1:10" hidden="1" x14ac:dyDescent="0.25">
      <c r="A178" s="10">
        <v>43939</v>
      </c>
      <c r="B178">
        <v>37256</v>
      </c>
      <c r="C178" s="1">
        <v>43939</v>
      </c>
      <c r="D178">
        <v>129</v>
      </c>
      <c r="E178">
        <v>32</v>
      </c>
      <c r="F178">
        <v>3731</v>
      </c>
      <c r="G178">
        <v>215</v>
      </c>
      <c r="H178">
        <v>9</v>
      </c>
      <c r="I178" s="2" t="s">
        <v>17</v>
      </c>
    </row>
    <row r="179" spans="1:10" x14ac:dyDescent="0.25">
      <c r="A179" s="10">
        <v>43939</v>
      </c>
      <c r="B179">
        <v>175932</v>
      </c>
      <c r="C179" s="1">
        <v>43939</v>
      </c>
      <c r="D179">
        <v>647</v>
      </c>
      <c r="E179">
        <v>208</v>
      </c>
      <c r="F179">
        <v>17965</v>
      </c>
      <c r="G179">
        <v>951</v>
      </c>
      <c r="H179">
        <v>10</v>
      </c>
      <c r="I179" s="2" t="s">
        <v>18</v>
      </c>
      <c r="J179">
        <f>CovidFallzahlen[[#This Row],[TestGesamt]]-B169</f>
        <v>6660</v>
      </c>
    </row>
    <row r="180" spans="1:10" hidden="1" x14ac:dyDescent="0.25">
      <c r="A180" s="10">
        <v>43940</v>
      </c>
      <c r="B180">
        <v>2357</v>
      </c>
      <c r="C180" s="1">
        <v>43940</v>
      </c>
      <c r="D180">
        <v>11</v>
      </c>
      <c r="E180">
        <v>5</v>
      </c>
      <c r="F180">
        <v>479</v>
      </c>
      <c r="G180">
        <v>19</v>
      </c>
      <c r="H180">
        <v>1</v>
      </c>
      <c r="I180" s="2" t="s">
        <v>9</v>
      </c>
    </row>
    <row r="181" spans="1:10" hidden="1" x14ac:dyDescent="0.25">
      <c r="A181" s="10">
        <v>43940</v>
      </c>
      <c r="B181">
        <v>7269</v>
      </c>
      <c r="C181" s="1">
        <v>43940</v>
      </c>
      <c r="D181">
        <v>6</v>
      </c>
      <c r="E181">
        <v>9</v>
      </c>
      <c r="F181">
        <v>727</v>
      </c>
      <c r="G181">
        <v>82</v>
      </c>
      <c r="H181">
        <v>2</v>
      </c>
      <c r="I181" s="2" t="s">
        <v>10</v>
      </c>
    </row>
    <row r="182" spans="1:10" hidden="1" x14ac:dyDescent="0.25">
      <c r="A182" s="10">
        <v>43940</v>
      </c>
      <c r="B182">
        <v>19112</v>
      </c>
      <c r="C182" s="1">
        <v>43940</v>
      </c>
      <c r="D182">
        <v>156</v>
      </c>
      <c r="E182">
        <v>40</v>
      </c>
      <c r="F182">
        <v>3896</v>
      </c>
      <c r="G182">
        <v>137</v>
      </c>
      <c r="H182">
        <v>3</v>
      </c>
      <c r="I182" s="2" t="s">
        <v>11</v>
      </c>
    </row>
    <row r="183" spans="1:10" hidden="1" x14ac:dyDescent="0.25">
      <c r="A183" s="10">
        <v>43940</v>
      </c>
      <c r="B183">
        <v>29696</v>
      </c>
      <c r="C183" s="1">
        <v>43940</v>
      </c>
      <c r="D183">
        <v>66</v>
      </c>
      <c r="E183">
        <v>29</v>
      </c>
      <c r="F183">
        <v>4353</v>
      </c>
      <c r="G183">
        <v>95</v>
      </c>
      <c r="H183">
        <v>4</v>
      </c>
      <c r="I183" s="2" t="s">
        <v>12</v>
      </c>
    </row>
    <row r="184" spans="1:10" hidden="1" x14ac:dyDescent="0.25">
      <c r="A184" s="10">
        <v>43940</v>
      </c>
      <c r="B184">
        <v>14386</v>
      </c>
      <c r="C184" s="1">
        <v>43940</v>
      </c>
      <c r="D184">
        <v>72</v>
      </c>
      <c r="E184">
        <v>16</v>
      </c>
      <c r="F184">
        <v>1451</v>
      </c>
      <c r="G184">
        <v>125</v>
      </c>
      <c r="H184">
        <v>5</v>
      </c>
      <c r="I184" s="2" t="s">
        <v>13</v>
      </c>
    </row>
    <row r="185" spans="1:10" hidden="1" x14ac:dyDescent="0.25">
      <c r="A185" s="10">
        <v>43940</v>
      </c>
      <c r="B185">
        <v>19749</v>
      </c>
      <c r="C185" s="1">
        <v>43940</v>
      </c>
      <c r="D185">
        <v>99</v>
      </c>
      <c r="E185">
        <v>18</v>
      </c>
      <c r="F185">
        <v>2716</v>
      </c>
      <c r="G185">
        <v>164</v>
      </c>
      <c r="H185">
        <v>6</v>
      </c>
      <c r="I185" s="2" t="s">
        <v>14</v>
      </c>
    </row>
    <row r="186" spans="1:10" hidden="1" x14ac:dyDescent="0.25">
      <c r="A186" s="10">
        <v>43940</v>
      </c>
      <c r="B186">
        <v>42019</v>
      </c>
      <c r="C186" s="1">
        <v>43940</v>
      </c>
      <c r="D186">
        <v>63</v>
      </c>
      <c r="E186">
        <v>49</v>
      </c>
      <c r="F186">
        <v>370</v>
      </c>
      <c r="G186">
        <v>81</v>
      </c>
      <c r="H186">
        <v>7</v>
      </c>
      <c r="I186" s="2" t="s">
        <v>15</v>
      </c>
    </row>
    <row r="187" spans="1:10" hidden="1" x14ac:dyDescent="0.25">
      <c r="A187" s="10">
        <v>43940</v>
      </c>
      <c r="B187">
        <v>7400</v>
      </c>
      <c r="C187" s="1">
        <v>43940</v>
      </c>
      <c r="D187">
        <v>12</v>
      </c>
      <c r="E187">
        <v>7</v>
      </c>
      <c r="F187">
        <v>513</v>
      </c>
      <c r="G187">
        <v>24</v>
      </c>
      <c r="H187">
        <v>8</v>
      </c>
      <c r="I187" s="2" t="s">
        <v>16</v>
      </c>
    </row>
    <row r="188" spans="1:10" hidden="1" x14ac:dyDescent="0.25">
      <c r="A188" s="10">
        <v>43940</v>
      </c>
      <c r="B188">
        <v>37256</v>
      </c>
      <c r="C188" s="1">
        <v>43940</v>
      </c>
      <c r="D188">
        <v>128</v>
      </c>
      <c r="E188">
        <v>31</v>
      </c>
      <c r="F188">
        <v>3716</v>
      </c>
      <c r="G188">
        <v>310</v>
      </c>
      <c r="H188">
        <v>9</v>
      </c>
      <c r="I188" s="2" t="s">
        <v>17</v>
      </c>
    </row>
    <row r="189" spans="1:10" x14ac:dyDescent="0.25">
      <c r="A189" s="10">
        <v>43940</v>
      </c>
      <c r="B189">
        <v>179244</v>
      </c>
      <c r="C189" s="1">
        <v>43940</v>
      </c>
      <c r="D189">
        <v>613</v>
      </c>
      <c r="E189">
        <v>204</v>
      </c>
      <c r="F189">
        <v>18221</v>
      </c>
      <c r="G189">
        <v>1037</v>
      </c>
      <c r="H189">
        <v>10</v>
      </c>
      <c r="I189" s="2" t="s">
        <v>18</v>
      </c>
      <c r="J189">
        <f>CovidFallzahlen[[#This Row],[TestGesamt]]-B179</f>
        <v>3312</v>
      </c>
    </row>
    <row r="190" spans="1:10" hidden="1" x14ac:dyDescent="0.25">
      <c r="A190" s="10">
        <v>43941</v>
      </c>
      <c r="B190">
        <v>2386</v>
      </c>
      <c r="C190" s="1">
        <v>43941</v>
      </c>
      <c r="D190">
        <v>12</v>
      </c>
      <c r="E190">
        <v>4</v>
      </c>
      <c r="F190">
        <v>468</v>
      </c>
      <c r="G190">
        <v>18</v>
      </c>
      <c r="H190">
        <v>1</v>
      </c>
      <c r="I190" s="2" t="s">
        <v>9</v>
      </c>
    </row>
    <row r="191" spans="1:10" hidden="1" x14ac:dyDescent="0.25">
      <c r="A191" s="10">
        <v>43941</v>
      </c>
      <c r="B191">
        <v>7624</v>
      </c>
      <c r="C191" s="1">
        <v>43941</v>
      </c>
      <c r="D191">
        <v>6</v>
      </c>
      <c r="E191">
        <v>9</v>
      </c>
      <c r="F191">
        <v>739</v>
      </c>
      <c r="G191">
        <v>79</v>
      </c>
      <c r="H191">
        <v>2</v>
      </c>
      <c r="I191" s="2" t="s">
        <v>10</v>
      </c>
    </row>
    <row r="192" spans="1:10" hidden="1" x14ac:dyDescent="0.25">
      <c r="A192" s="10">
        <v>43941</v>
      </c>
      <c r="B192">
        <v>19588</v>
      </c>
      <c r="C192" s="1">
        <v>43941</v>
      </c>
      <c r="D192">
        <v>156</v>
      </c>
      <c r="E192">
        <v>37</v>
      </c>
      <c r="F192">
        <v>3896</v>
      </c>
      <c r="G192">
        <v>137</v>
      </c>
      <c r="H192">
        <v>3</v>
      </c>
      <c r="I192" s="2" t="s">
        <v>11</v>
      </c>
    </row>
    <row r="193" spans="1:10" hidden="1" x14ac:dyDescent="0.25">
      <c r="A193" s="10">
        <v>43941</v>
      </c>
      <c r="B193">
        <v>30373</v>
      </c>
      <c r="C193" s="1">
        <v>43941</v>
      </c>
      <c r="D193">
        <v>63</v>
      </c>
      <c r="E193">
        <v>27</v>
      </c>
      <c r="F193">
        <v>4188</v>
      </c>
      <c r="G193">
        <v>93</v>
      </c>
      <c r="H193">
        <v>4</v>
      </c>
      <c r="I193" s="2" t="s">
        <v>12</v>
      </c>
    </row>
    <row r="194" spans="1:10" hidden="1" x14ac:dyDescent="0.25">
      <c r="A194" s="10">
        <v>43941</v>
      </c>
      <c r="B194">
        <v>14691</v>
      </c>
      <c r="C194" s="1">
        <v>43941</v>
      </c>
      <c r="D194">
        <v>75</v>
      </c>
      <c r="E194">
        <v>17</v>
      </c>
      <c r="F194">
        <v>1452</v>
      </c>
      <c r="G194">
        <v>124</v>
      </c>
      <c r="H194">
        <v>5</v>
      </c>
      <c r="I194" s="2" t="s">
        <v>13</v>
      </c>
    </row>
    <row r="195" spans="1:10" hidden="1" x14ac:dyDescent="0.25">
      <c r="A195" s="10">
        <v>43941</v>
      </c>
      <c r="B195">
        <v>20098</v>
      </c>
      <c r="C195" s="1">
        <v>43941</v>
      </c>
      <c r="D195">
        <v>91</v>
      </c>
      <c r="E195">
        <v>17</v>
      </c>
      <c r="F195">
        <v>2683</v>
      </c>
      <c r="G195">
        <v>144</v>
      </c>
      <c r="H195">
        <v>6</v>
      </c>
      <c r="I195" s="2" t="s">
        <v>14</v>
      </c>
    </row>
    <row r="196" spans="1:10" hidden="1" x14ac:dyDescent="0.25">
      <c r="A196" s="10">
        <v>43941</v>
      </c>
      <c r="B196">
        <v>42813</v>
      </c>
      <c r="C196" s="1">
        <v>43941</v>
      </c>
      <c r="D196">
        <v>70</v>
      </c>
      <c r="E196">
        <v>44</v>
      </c>
      <c r="F196">
        <v>349</v>
      </c>
      <c r="G196">
        <v>87</v>
      </c>
      <c r="H196">
        <v>7</v>
      </c>
      <c r="I196" s="2" t="s">
        <v>15</v>
      </c>
    </row>
    <row r="197" spans="1:10" hidden="1" x14ac:dyDescent="0.25">
      <c r="A197" s="10">
        <v>43941</v>
      </c>
      <c r="B197">
        <v>7626</v>
      </c>
      <c r="C197" s="1">
        <v>43941</v>
      </c>
      <c r="D197">
        <v>11</v>
      </c>
      <c r="E197">
        <v>7</v>
      </c>
      <c r="F197">
        <v>514</v>
      </c>
      <c r="G197">
        <v>27</v>
      </c>
      <c r="H197">
        <v>8</v>
      </c>
      <c r="I197" s="2" t="s">
        <v>16</v>
      </c>
    </row>
    <row r="198" spans="1:10" hidden="1" x14ac:dyDescent="0.25">
      <c r="A198" s="10">
        <v>43941</v>
      </c>
      <c r="B198">
        <v>37750</v>
      </c>
      <c r="C198" s="1">
        <v>43941</v>
      </c>
      <c r="D198">
        <v>127</v>
      </c>
      <c r="E198">
        <v>32</v>
      </c>
      <c r="F198">
        <v>3794</v>
      </c>
      <c r="G198">
        <v>248</v>
      </c>
      <c r="H198">
        <v>9</v>
      </c>
      <c r="I198" s="2" t="s">
        <v>17</v>
      </c>
    </row>
    <row r="199" spans="1:10" x14ac:dyDescent="0.25">
      <c r="A199" s="10">
        <v>43941</v>
      </c>
      <c r="B199">
        <v>182949</v>
      </c>
      <c r="C199" s="1">
        <v>43941</v>
      </c>
      <c r="D199">
        <v>611</v>
      </c>
      <c r="E199">
        <v>194</v>
      </c>
      <c r="F199">
        <v>18083</v>
      </c>
      <c r="G199">
        <v>957</v>
      </c>
      <c r="H199">
        <v>10</v>
      </c>
      <c r="I199" s="2" t="s">
        <v>18</v>
      </c>
      <c r="J199">
        <f>CovidFallzahlen[[#This Row],[TestGesamt]]-B189</f>
        <v>3705</v>
      </c>
    </row>
    <row r="200" spans="1:10" hidden="1" x14ac:dyDescent="0.25">
      <c r="A200" s="10">
        <v>43942</v>
      </c>
      <c r="B200">
        <v>2534</v>
      </c>
      <c r="C200" s="1">
        <v>43942</v>
      </c>
      <c r="D200">
        <v>13</v>
      </c>
      <c r="E200">
        <v>4</v>
      </c>
      <c r="F200">
        <v>472</v>
      </c>
      <c r="G200">
        <v>16</v>
      </c>
      <c r="H200">
        <v>1</v>
      </c>
      <c r="I200" s="2" t="s">
        <v>9</v>
      </c>
    </row>
    <row r="201" spans="1:10" hidden="1" x14ac:dyDescent="0.25">
      <c r="A201" s="10">
        <v>43942</v>
      </c>
      <c r="B201">
        <v>7914</v>
      </c>
      <c r="C201" s="1">
        <v>43942</v>
      </c>
      <c r="D201">
        <v>8</v>
      </c>
      <c r="E201">
        <v>9</v>
      </c>
      <c r="F201">
        <v>717</v>
      </c>
      <c r="G201">
        <v>81</v>
      </c>
      <c r="H201">
        <v>2</v>
      </c>
      <c r="I201" s="2" t="s">
        <v>10</v>
      </c>
    </row>
    <row r="202" spans="1:10" hidden="1" x14ac:dyDescent="0.25">
      <c r="A202" s="10">
        <v>43942</v>
      </c>
      <c r="B202">
        <v>20218</v>
      </c>
      <c r="C202" s="1">
        <v>43942</v>
      </c>
      <c r="D202">
        <v>109</v>
      </c>
      <c r="E202">
        <v>42</v>
      </c>
      <c r="F202">
        <v>3696</v>
      </c>
      <c r="G202">
        <v>128</v>
      </c>
      <c r="H202">
        <v>3</v>
      </c>
      <c r="I202" s="2" t="s">
        <v>11</v>
      </c>
    </row>
    <row r="203" spans="1:10" hidden="1" x14ac:dyDescent="0.25">
      <c r="A203" s="10">
        <v>43942</v>
      </c>
      <c r="B203">
        <v>31046</v>
      </c>
      <c r="C203" s="1">
        <v>43942</v>
      </c>
      <c r="D203">
        <v>60</v>
      </c>
      <c r="E203">
        <v>30</v>
      </c>
      <c r="F203">
        <v>3809</v>
      </c>
      <c r="G203">
        <v>90</v>
      </c>
      <c r="H203">
        <v>4</v>
      </c>
      <c r="I203" s="2" t="s">
        <v>12</v>
      </c>
    </row>
    <row r="204" spans="1:10" hidden="1" x14ac:dyDescent="0.25">
      <c r="A204" s="10">
        <v>43942</v>
      </c>
      <c r="B204">
        <v>14944</v>
      </c>
      <c r="C204" s="1">
        <v>43942</v>
      </c>
      <c r="D204">
        <v>79</v>
      </c>
      <c r="E204">
        <v>15</v>
      </c>
      <c r="F204">
        <v>1448</v>
      </c>
      <c r="G204">
        <v>126</v>
      </c>
      <c r="H204">
        <v>5</v>
      </c>
      <c r="I204" s="2" t="s">
        <v>13</v>
      </c>
    </row>
    <row r="205" spans="1:10" hidden="1" x14ac:dyDescent="0.25">
      <c r="A205" s="10">
        <v>43942</v>
      </c>
      <c r="B205">
        <v>20792</v>
      </c>
      <c r="C205" s="1">
        <v>43942</v>
      </c>
      <c r="D205">
        <v>86</v>
      </c>
      <c r="E205">
        <v>17</v>
      </c>
      <c r="F205">
        <v>2469</v>
      </c>
      <c r="G205">
        <v>140</v>
      </c>
      <c r="H205">
        <v>6</v>
      </c>
      <c r="I205" s="2" t="s">
        <v>14</v>
      </c>
    </row>
    <row r="206" spans="1:10" hidden="1" x14ac:dyDescent="0.25">
      <c r="A206" s="10">
        <v>43942</v>
      </c>
      <c r="B206">
        <v>43731</v>
      </c>
      <c r="C206" s="1">
        <v>43942</v>
      </c>
      <c r="D206">
        <v>67</v>
      </c>
      <c r="E206">
        <v>44</v>
      </c>
      <c r="F206">
        <v>353</v>
      </c>
      <c r="G206">
        <v>96</v>
      </c>
      <c r="H206">
        <v>7</v>
      </c>
      <c r="I206" s="2" t="s">
        <v>15</v>
      </c>
    </row>
    <row r="207" spans="1:10" hidden="1" x14ac:dyDescent="0.25">
      <c r="A207" s="10">
        <v>43942</v>
      </c>
      <c r="B207">
        <v>7959</v>
      </c>
      <c r="C207" s="1">
        <v>43942</v>
      </c>
      <c r="D207">
        <v>11</v>
      </c>
      <c r="E207">
        <v>6</v>
      </c>
      <c r="F207">
        <v>250</v>
      </c>
      <c r="G207">
        <v>83</v>
      </c>
      <c r="H207">
        <v>8</v>
      </c>
      <c r="I207" s="2" t="s">
        <v>16</v>
      </c>
    </row>
    <row r="208" spans="1:10" hidden="1" x14ac:dyDescent="0.25">
      <c r="A208" s="10">
        <v>43942</v>
      </c>
      <c r="B208">
        <v>39880</v>
      </c>
      <c r="C208" s="1">
        <v>43942</v>
      </c>
      <c r="D208">
        <v>127</v>
      </c>
      <c r="E208">
        <v>29</v>
      </c>
      <c r="F208">
        <v>3415</v>
      </c>
      <c r="G208">
        <v>225</v>
      </c>
      <c r="H208">
        <v>9</v>
      </c>
      <c r="I208" s="2" t="s">
        <v>17</v>
      </c>
    </row>
    <row r="209" spans="1:10" x14ac:dyDescent="0.25">
      <c r="A209" s="10">
        <v>43942</v>
      </c>
      <c r="B209">
        <v>189018</v>
      </c>
      <c r="C209" s="1">
        <v>43942</v>
      </c>
      <c r="D209">
        <v>560</v>
      </c>
      <c r="E209">
        <v>196</v>
      </c>
      <c r="F209">
        <v>16629</v>
      </c>
      <c r="G209">
        <v>985</v>
      </c>
      <c r="H209">
        <v>10</v>
      </c>
      <c r="I209" s="2" t="s">
        <v>18</v>
      </c>
      <c r="J209">
        <f>CovidFallzahlen[[#This Row],[TestGesamt]]-B199</f>
        <v>6069</v>
      </c>
    </row>
    <row r="210" spans="1:10" hidden="1" x14ac:dyDescent="0.25">
      <c r="A210" s="10">
        <v>43943</v>
      </c>
      <c r="B210">
        <v>2660</v>
      </c>
      <c r="C210" s="1">
        <v>43943</v>
      </c>
      <c r="D210">
        <v>10</v>
      </c>
      <c r="E210">
        <v>2</v>
      </c>
      <c r="F210">
        <v>461</v>
      </c>
      <c r="G210">
        <v>16</v>
      </c>
      <c r="H210">
        <v>1</v>
      </c>
      <c r="I210" s="2" t="s">
        <v>9</v>
      </c>
    </row>
    <row r="211" spans="1:10" hidden="1" x14ac:dyDescent="0.25">
      <c r="A211" s="10">
        <v>43943</v>
      </c>
      <c r="B211">
        <v>8269</v>
      </c>
      <c r="C211" s="1">
        <v>43943</v>
      </c>
      <c r="D211">
        <v>7</v>
      </c>
      <c r="E211">
        <v>7</v>
      </c>
      <c r="F211">
        <v>720</v>
      </c>
      <c r="G211">
        <v>75</v>
      </c>
      <c r="H211">
        <v>2</v>
      </c>
      <c r="I211" s="2" t="s">
        <v>10</v>
      </c>
    </row>
    <row r="212" spans="1:10" hidden="1" x14ac:dyDescent="0.25">
      <c r="A212" s="10">
        <v>43943</v>
      </c>
      <c r="B212">
        <v>20980</v>
      </c>
      <c r="C212" s="1">
        <v>43943</v>
      </c>
      <c r="D212">
        <v>98</v>
      </c>
      <c r="E212">
        <v>43</v>
      </c>
      <c r="F212">
        <v>3278</v>
      </c>
      <c r="G212">
        <v>129</v>
      </c>
      <c r="H212">
        <v>3</v>
      </c>
      <c r="I212" s="2" t="s">
        <v>11</v>
      </c>
    </row>
    <row r="213" spans="1:10" hidden="1" x14ac:dyDescent="0.25">
      <c r="A213" s="10">
        <v>43943</v>
      </c>
      <c r="B213">
        <v>31933</v>
      </c>
      <c r="C213" s="1">
        <v>43943</v>
      </c>
      <c r="D213">
        <v>59</v>
      </c>
      <c r="E213">
        <v>20</v>
      </c>
      <c r="F213">
        <v>3698</v>
      </c>
      <c r="G213">
        <v>88</v>
      </c>
      <c r="H213">
        <v>4</v>
      </c>
      <c r="I213" s="2" t="s">
        <v>12</v>
      </c>
    </row>
    <row r="214" spans="1:10" hidden="1" x14ac:dyDescent="0.25">
      <c r="A214" s="10">
        <v>43943</v>
      </c>
      <c r="B214">
        <v>15447</v>
      </c>
      <c r="C214" s="1">
        <v>43943</v>
      </c>
      <c r="D214">
        <v>92</v>
      </c>
      <c r="E214">
        <v>13</v>
      </c>
      <c r="F214">
        <v>1435</v>
      </c>
      <c r="G214">
        <v>128</v>
      </c>
      <c r="H214">
        <v>5</v>
      </c>
      <c r="I214" s="2" t="s">
        <v>13</v>
      </c>
    </row>
    <row r="215" spans="1:10" hidden="1" x14ac:dyDescent="0.25">
      <c r="A215" s="10">
        <v>43943</v>
      </c>
      <c r="B215">
        <v>21678</v>
      </c>
      <c r="C215" s="1">
        <v>43943</v>
      </c>
      <c r="D215">
        <v>81</v>
      </c>
      <c r="E215">
        <v>14</v>
      </c>
      <c r="F215">
        <v>2398</v>
      </c>
      <c r="G215">
        <v>140</v>
      </c>
      <c r="H215">
        <v>6</v>
      </c>
      <c r="I215" s="2" t="s">
        <v>14</v>
      </c>
    </row>
    <row r="216" spans="1:10" hidden="1" x14ac:dyDescent="0.25">
      <c r="A216" s="10">
        <v>43943</v>
      </c>
      <c r="B216">
        <v>44902</v>
      </c>
      <c r="C216" s="1">
        <v>43943</v>
      </c>
      <c r="D216">
        <v>56</v>
      </c>
      <c r="E216">
        <v>40</v>
      </c>
      <c r="F216">
        <v>302</v>
      </c>
      <c r="G216">
        <v>97</v>
      </c>
      <c r="H216">
        <v>7</v>
      </c>
      <c r="I216" s="2" t="s">
        <v>15</v>
      </c>
    </row>
    <row r="217" spans="1:10" hidden="1" x14ac:dyDescent="0.25">
      <c r="A217" s="10">
        <v>43943</v>
      </c>
      <c r="B217">
        <v>8384</v>
      </c>
      <c r="C217" s="1">
        <v>43943</v>
      </c>
      <c r="D217">
        <v>11</v>
      </c>
      <c r="E217">
        <v>7</v>
      </c>
      <c r="F217">
        <v>249</v>
      </c>
      <c r="G217">
        <v>81</v>
      </c>
      <c r="H217">
        <v>8</v>
      </c>
      <c r="I217" s="2" t="s">
        <v>16</v>
      </c>
    </row>
    <row r="218" spans="1:10" hidden="1" x14ac:dyDescent="0.25">
      <c r="A218" s="10">
        <v>43943</v>
      </c>
      <c r="B218">
        <v>47541</v>
      </c>
      <c r="C218" s="1">
        <v>43943</v>
      </c>
      <c r="D218">
        <v>110</v>
      </c>
      <c r="E218">
        <v>30</v>
      </c>
      <c r="F218">
        <v>3433</v>
      </c>
      <c r="G218">
        <v>321</v>
      </c>
      <c r="H218">
        <v>9</v>
      </c>
      <c r="I218" s="2" t="s">
        <v>17</v>
      </c>
    </row>
    <row r="219" spans="1:10" x14ac:dyDescent="0.25">
      <c r="A219" s="10">
        <v>43943</v>
      </c>
      <c r="B219">
        <v>201794</v>
      </c>
      <c r="C219" s="1">
        <v>43943</v>
      </c>
      <c r="D219">
        <v>524</v>
      </c>
      <c r="E219">
        <v>176</v>
      </c>
      <c r="F219">
        <v>15974</v>
      </c>
      <c r="G219">
        <v>1075</v>
      </c>
      <c r="H219">
        <v>10</v>
      </c>
      <c r="I219" s="2" t="s">
        <v>18</v>
      </c>
      <c r="J219">
        <f>CovidFallzahlen[[#This Row],[TestGesamt]]-B209</f>
        <v>12776</v>
      </c>
    </row>
    <row r="220" spans="1:10" hidden="1" x14ac:dyDescent="0.25">
      <c r="A220" s="10">
        <v>43944</v>
      </c>
      <c r="B220">
        <v>3006</v>
      </c>
      <c r="C220" s="1">
        <v>43944</v>
      </c>
      <c r="D220">
        <v>13</v>
      </c>
      <c r="E220">
        <v>4</v>
      </c>
      <c r="F220">
        <v>451</v>
      </c>
      <c r="G220">
        <v>17</v>
      </c>
      <c r="H220">
        <v>1</v>
      </c>
      <c r="I220" s="2" t="s">
        <v>9</v>
      </c>
    </row>
    <row r="221" spans="1:10" hidden="1" x14ac:dyDescent="0.25">
      <c r="A221" s="10">
        <v>43944</v>
      </c>
      <c r="B221">
        <v>8528</v>
      </c>
      <c r="C221" s="1">
        <v>43944</v>
      </c>
      <c r="D221">
        <v>7</v>
      </c>
      <c r="E221">
        <v>7</v>
      </c>
      <c r="F221">
        <v>718</v>
      </c>
      <c r="G221">
        <v>90</v>
      </c>
      <c r="H221">
        <v>2</v>
      </c>
      <c r="I221" s="2" t="s">
        <v>10</v>
      </c>
    </row>
    <row r="222" spans="1:10" hidden="1" x14ac:dyDescent="0.25">
      <c r="A222" s="10">
        <v>43944</v>
      </c>
      <c r="B222">
        <v>21969</v>
      </c>
      <c r="C222" s="1">
        <v>43944</v>
      </c>
      <c r="D222">
        <v>88</v>
      </c>
      <c r="E222">
        <v>43</v>
      </c>
      <c r="F222">
        <v>3157</v>
      </c>
      <c r="G222">
        <v>132</v>
      </c>
      <c r="H222">
        <v>3</v>
      </c>
      <c r="I222" s="2" t="s">
        <v>11</v>
      </c>
    </row>
    <row r="223" spans="1:10" hidden="1" x14ac:dyDescent="0.25">
      <c r="A223" s="10">
        <v>43944</v>
      </c>
      <c r="B223">
        <v>33100</v>
      </c>
      <c r="C223" s="1">
        <v>43944</v>
      </c>
      <c r="D223">
        <v>60</v>
      </c>
      <c r="E223">
        <v>18</v>
      </c>
      <c r="F223">
        <v>3658</v>
      </c>
      <c r="G223">
        <v>89</v>
      </c>
      <c r="H223">
        <v>4</v>
      </c>
      <c r="I223" s="2" t="s">
        <v>12</v>
      </c>
    </row>
    <row r="224" spans="1:10" hidden="1" x14ac:dyDescent="0.25">
      <c r="A224" s="10">
        <v>43944</v>
      </c>
      <c r="B224">
        <v>15969</v>
      </c>
      <c r="C224" s="1">
        <v>43944</v>
      </c>
      <c r="D224">
        <v>78</v>
      </c>
      <c r="E224">
        <v>14</v>
      </c>
      <c r="F224">
        <v>1527</v>
      </c>
      <c r="G224">
        <v>141</v>
      </c>
      <c r="H224">
        <v>5</v>
      </c>
      <c r="I224" s="2" t="s">
        <v>13</v>
      </c>
    </row>
    <row r="225" spans="1:10" hidden="1" x14ac:dyDescent="0.25">
      <c r="A225" s="10">
        <v>43944</v>
      </c>
      <c r="B225">
        <v>22738</v>
      </c>
      <c r="C225" s="1">
        <v>43944</v>
      </c>
      <c r="D225">
        <v>83</v>
      </c>
      <c r="E225">
        <v>16</v>
      </c>
      <c r="F225">
        <v>2364</v>
      </c>
      <c r="G225">
        <v>143</v>
      </c>
      <c r="H225">
        <v>6</v>
      </c>
      <c r="I225" s="2" t="s">
        <v>14</v>
      </c>
    </row>
    <row r="226" spans="1:10" hidden="1" x14ac:dyDescent="0.25">
      <c r="A226" s="10">
        <v>43944</v>
      </c>
      <c r="B226">
        <v>46349</v>
      </c>
      <c r="C226" s="1">
        <v>43944</v>
      </c>
      <c r="D226">
        <v>53</v>
      </c>
      <c r="E226">
        <v>38</v>
      </c>
      <c r="F226">
        <v>318</v>
      </c>
      <c r="G226">
        <v>96</v>
      </c>
      <c r="H226">
        <v>7</v>
      </c>
      <c r="I226" s="2" t="s">
        <v>15</v>
      </c>
    </row>
    <row r="227" spans="1:10" hidden="1" x14ac:dyDescent="0.25">
      <c r="A227" s="10">
        <v>43944</v>
      </c>
      <c r="B227">
        <v>8656</v>
      </c>
      <c r="C227" s="1">
        <v>43944</v>
      </c>
      <c r="D227">
        <v>10</v>
      </c>
      <c r="E227">
        <v>6</v>
      </c>
      <c r="F227">
        <v>251</v>
      </c>
      <c r="G227">
        <v>27</v>
      </c>
      <c r="H227">
        <v>8</v>
      </c>
      <c r="I227" s="2" t="s">
        <v>16</v>
      </c>
    </row>
    <row r="228" spans="1:10" hidden="1" x14ac:dyDescent="0.25">
      <c r="A228" s="10">
        <v>43944</v>
      </c>
      <c r="B228">
        <v>45520</v>
      </c>
      <c r="C228" s="1">
        <v>43944</v>
      </c>
      <c r="D228">
        <v>116</v>
      </c>
      <c r="E228">
        <v>23</v>
      </c>
      <c r="F228">
        <v>3373</v>
      </c>
      <c r="G228">
        <v>250</v>
      </c>
      <c r="H228">
        <v>9</v>
      </c>
      <c r="I228" s="2" t="s">
        <v>17</v>
      </c>
    </row>
    <row r="229" spans="1:10" x14ac:dyDescent="0.25">
      <c r="A229" s="10">
        <v>43944</v>
      </c>
      <c r="B229">
        <v>205835</v>
      </c>
      <c r="C229" s="1">
        <v>43944</v>
      </c>
      <c r="D229">
        <v>508</v>
      </c>
      <c r="E229">
        <v>169</v>
      </c>
      <c r="F229">
        <v>15817</v>
      </c>
      <c r="G229">
        <v>985</v>
      </c>
      <c r="H229">
        <v>10</v>
      </c>
      <c r="I229" s="2" t="s">
        <v>18</v>
      </c>
      <c r="J229">
        <f>CovidFallzahlen[[#This Row],[TestGesamt]]-B219</f>
        <v>4041</v>
      </c>
    </row>
    <row r="230" spans="1:10" hidden="1" x14ac:dyDescent="0.25">
      <c r="A230" s="10">
        <v>43945</v>
      </c>
      <c r="B230">
        <v>3568</v>
      </c>
      <c r="C230" s="1">
        <v>43945</v>
      </c>
      <c r="D230">
        <v>12</v>
      </c>
      <c r="E230">
        <v>2</v>
      </c>
      <c r="F230">
        <v>433</v>
      </c>
      <c r="G230">
        <v>18</v>
      </c>
      <c r="H230">
        <v>1</v>
      </c>
      <c r="I230" s="2" t="s">
        <v>9</v>
      </c>
    </row>
    <row r="231" spans="1:10" hidden="1" x14ac:dyDescent="0.25">
      <c r="A231" s="10">
        <v>43945</v>
      </c>
      <c r="B231">
        <v>8755</v>
      </c>
      <c r="C231" s="1">
        <v>43945</v>
      </c>
      <c r="D231">
        <v>7</v>
      </c>
      <c r="E231">
        <v>7</v>
      </c>
      <c r="F231">
        <v>717</v>
      </c>
      <c r="G231">
        <v>82</v>
      </c>
      <c r="H231">
        <v>2</v>
      </c>
      <c r="I231" s="2" t="s">
        <v>10</v>
      </c>
    </row>
    <row r="232" spans="1:10" hidden="1" x14ac:dyDescent="0.25">
      <c r="A232" s="10">
        <v>43945</v>
      </c>
      <c r="B232">
        <v>22572</v>
      </c>
      <c r="C232" s="1">
        <v>43945</v>
      </c>
      <c r="D232">
        <v>87</v>
      </c>
      <c r="E232">
        <v>40</v>
      </c>
      <c r="F232">
        <v>3184</v>
      </c>
      <c r="G232">
        <v>133</v>
      </c>
      <c r="H232">
        <v>3</v>
      </c>
      <c r="I232" s="2" t="s">
        <v>11</v>
      </c>
    </row>
    <row r="233" spans="1:10" hidden="1" x14ac:dyDescent="0.25">
      <c r="A233" s="10">
        <v>43945</v>
      </c>
      <c r="B233">
        <v>34014</v>
      </c>
      <c r="C233" s="1">
        <v>43945</v>
      </c>
      <c r="D233">
        <v>63</v>
      </c>
      <c r="E233">
        <v>15</v>
      </c>
      <c r="F233">
        <v>3640</v>
      </c>
      <c r="G233">
        <v>97</v>
      </c>
      <c r="H233">
        <v>4</v>
      </c>
      <c r="I233" s="2" t="s">
        <v>12</v>
      </c>
    </row>
    <row r="234" spans="1:10" hidden="1" x14ac:dyDescent="0.25">
      <c r="A234" s="10">
        <v>43945</v>
      </c>
      <c r="B234">
        <v>16674</v>
      </c>
      <c r="C234" s="1">
        <v>43945</v>
      </c>
      <c r="D234">
        <v>78</v>
      </c>
      <c r="E234">
        <v>12</v>
      </c>
      <c r="F234">
        <v>1449</v>
      </c>
      <c r="G234">
        <v>129</v>
      </c>
      <c r="H234">
        <v>5</v>
      </c>
      <c r="I234" s="2" t="s">
        <v>13</v>
      </c>
    </row>
    <row r="235" spans="1:10" hidden="1" x14ac:dyDescent="0.25">
      <c r="A235" s="10">
        <v>43945</v>
      </c>
      <c r="B235">
        <v>23673</v>
      </c>
      <c r="C235" s="1">
        <v>43945</v>
      </c>
      <c r="D235">
        <v>75</v>
      </c>
      <c r="E235">
        <v>13</v>
      </c>
      <c r="F235">
        <v>2386</v>
      </c>
      <c r="G235">
        <v>132</v>
      </c>
      <c r="H235">
        <v>6</v>
      </c>
      <c r="I235" s="2" t="s">
        <v>14</v>
      </c>
    </row>
    <row r="236" spans="1:10" hidden="1" x14ac:dyDescent="0.25">
      <c r="A236" s="10">
        <v>43945</v>
      </c>
      <c r="B236">
        <v>47235</v>
      </c>
      <c r="C236" s="1">
        <v>43945</v>
      </c>
      <c r="D236">
        <v>45</v>
      </c>
      <c r="E236">
        <v>36</v>
      </c>
      <c r="F236">
        <v>317</v>
      </c>
      <c r="G236">
        <v>100</v>
      </c>
      <c r="H236">
        <v>7</v>
      </c>
      <c r="I236" s="2" t="s">
        <v>15</v>
      </c>
    </row>
    <row r="237" spans="1:10" hidden="1" x14ac:dyDescent="0.25">
      <c r="A237" s="10">
        <v>43945</v>
      </c>
      <c r="B237">
        <v>8989</v>
      </c>
      <c r="C237" s="1">
        <v>43945</v>
      </c>
      <c r="D237">
        <v>8</v>
      </c>
      <c r="E237">
        <v>6</v>
      </c>
      <c r="F237">
        <v>253</v>
      </c>
      <c r="G237">
        <v>27</v>
      </c>
      <c r="H237">
        <v>8</v>
      </c>
      <c r="I237" s="2" t="s">
        <v>16</v>
      </c>
    </row>
    <row r="238" spans="1:10" hidden="1" x14ac:dyDescent="0.25">
      <c r="A238" s="10">
        <v>43945</v>
      </c>
      <c r="B238">
        <v>47206</v>
      </c>
      <c r="C238" s="1">
        <v>43945</v>
      </c>
      <c r="D238">
        <v>120</v>
      </c>
      <c r="E238">
        <v>25</v>
      </c>
      <c r="F238">
        <v>3489</v>
      </c>
      <c r="G238">
        <v>339</v>
      </c>
      <c r="H238">
        <v>9</v>
      </c>
      <c r="I238" s="2" t="s">
        <v>17</v>
      </c>
    </row>
    <row r="239" spans="1:10" x14ac:dyDescent="0.25">
      <c r="A239" s="10">
        <v>43945</v>
      </c>
      <c r="B239">
        <v>212686</v>
      </c>
      <c r="C239" s="1">
        <v>43945</v>
      </c>
      <c r="D239">
        <v>495</v>
      </c>
      <c r="E239">
        <v>156</v>
      </c>
      <c r="F239">
        <v>15868</v>
      </c>
      <c r="G239">
        <v>1057</v>
      </c>
      <c r="H239">
        <v>10</v>
      </c>
      <c r="I239" s="2" t="s">
        <v>18</v>
      </c>
      <c r="J239">
        <f>CovidFallzahlen[[#This Row],[TestGesamt]]-B229</f>
        <v>6851</v>
      </c>
    </row>
    <row r="240" spans="1:10" hidden="1" x14ac:dyDescent="0.25">
      <c r="A240" s="10">
        <v>43946</v>
      </c>
      <c r="B240">
        <v>4155</v>
      </c>
      <c r="C240" s="1">
        <v>43946</v>
      </c>
      <c r="D240">
        <v>10</v>
      </c>
      <c r="E240">
        <v>2</v>
      </c>
      <c r="F240">
        <v>463</v>
      </c>
      <c r="G240">
        <v>19</v>
      </c>
      <c r="H240">
        <v>1</v>
      </c>
      <c r="I240" s="2" t="s">
        <v>9</v>
      </c>
    </row>
    <row r="241" spans="1:10" hidden="1" x14ac:dyDescent="0.25">
      <c r="A241" s="10">
        <v>43946</v>
      </c>
      <c r="B241">
        <v>8947</v>
      </c>
      <c r="C241" s="1">
        <v>43946</v>
      </c>
      <c r="D241">
        <v>6</v>
      </c>
      <c r="E241">
        <v>7</v>
      </c>
      <c r="F241">
        <v>725</v>
      </c>
      <c r="G241">
        <v>75</v>
      </c>
      <c r="H241">
        <v>2</v>
      </c>
      <c r="I241" s="2" t="s">
        <v>10</v>
      </c>
    </row>
    <row r="242" spans="1:10" hidden="1" x14ac:dyDescent="0.25">
      <c r="A242" s="10">
        <v>43946</v>
      </c>
      <c r="B242">
        <v>24800</v>
      </c>
      <c r="C242" s="1">
        <v>43946</v>
      </c>
      <c r="D242">
        <v>77</v>
      </c>
      <c r="E242">
        <v>37</v>
      </c>
      <c r="F242">
        <v>3207</v>
      </c>
      <c r="G242">
        <v>133</v>
      </c>
      <c r="H242">
        <v>3</v>
      </c>
      <c r="I242" s="2" t="s">
        <v>11</v>
      </c>
    </row>
    <row r="243" spans="1:10" hidden="1" x14ac:dyDescent="0.25">
      <c r="A243" s="10">
        <v>43946</v>
      </c>
      <c r="B243">
        <v>34849</v>
      </c>
      <c r="C243" s="1">
        <v>43946</v>
      </c>
      <c r="D243">
        <v>56</v>
      </c>
      <c r="E243">
        <v>15</v>
      </c>
      <c r="F243">
        <v>3941</v>
      </c>
      <c r="G243">
        <v>98</v>
      </c>
      <c r="H243">
        <v>4</v>
      </c>
      <c r="I243" s="2" t="s">
        <v>12</v>
      </c>
    </row>
    <row r="244" spans="1:10" hidden="1" x14ac:dyDescent="0.25">
      <c r="A244" s="10">
        <v>43946</v>
      </c>
      <c r="B244">
        <v>17293</v>
      </c>
      <c r="C244" s="1">
        <v>43946</v>
      </c>
      <c r="D244">
        <v>71</v>
      </c>
      <c r="E244">
        <v>12</v>
      </c>
      <c r="F244">
        <v>1456</v>
      </c>
      <c r="G244">
        <v>129</v>
      </c>
      <c r="H244">
        <v>5</v>
      </c>
      <c r="I244" s="2" t="s">
        <v>13</v>
      </c>
    </row>
    <row r="245" spans="1:10" hidden="1" x14ac:dyDescent="0.25">
      <c r="A245" s="10">
        <v>43946</v>
      </c>
      <c r="B245">
        <v>24949</v>
      </c>
      <c r="C245" s="1">
        <v>43946</v>
      </c>
      <c r="D245">
        <v>65</v>
      </c>
      <c r="E245">
        <v>12</v>
      </c>
      <c r="F245">
        <v>2416</v>
      </c>
      <c r="G245">
        <v>135</v>
      </c>
      <c r="H245">
        <v>6</v>
      </c>
      <c r="I245" s="2" t="s">
        <v>14</v>
      </c>
    </row>
    <row r="246" spans="1:10" hidden="1" x14ac:dyDescent="0.25">
      <c r="A246" s="10">
        <v>43946</v>
      </c>
      <c r="B246">
        <v>48093</v>
      </c>
      <c r="C246" s="1">
        <v>43946</v>
      </c>
      <c r="D246">
        <v>43</v>
      </c>
      <c r="E246">
        <v>34</v>
      </c>
      <c r="F246">
        <v>335</v>
      </c>
      <c r="G246">
        <v>90</v>
      </c>
      <c r="H246">
        <v>7</v>
      </c>
      <c r="I246" s="2" t="s">
        <v>15</v>
      </c>
    </row>
    <row r="247" spans="1:10" hidden="1" x14ac:dyDescent="0.25">
      <c r="A247" s="10">
        <v>43946</v>
      </c>
      <c r="B247">
        <v>9396</v>
      </c>
      <c r="C247" s="1">
        <v>43946</v>
      </c>
      <c r="D247">
        <v>6</v>
      </c>
      <c r="E247">
        <v>6</v>
      </c>
      <c r="F247">
        <v>255</v>
      </c>
      <c r="G247">
        <v>26</v>
      </c>
      <c r="H247">
        <v>8</v>
      </c>
      <c r="I247" s="2" t="s">
        <v>16</v>
      </c>
    </row>
    <row r="248" spans="1:10" hidden="1" x14ac:dyDescent="0.25">
      <c r="A248" s="10">
        <v>43946</v>
      </c>
      <c r="B248">
        <v>48607</v>
      </c>
      <c r="C248" s="1">
        <v>43946</v>
      </c>
      <c r="D248">
        <v>126</v>
      </c>
      <c r="E248">
        <v>23</v>
      </c>
      <c r="F248">
        <v>3536</v>
      </c>
      <c r="G248">
        <v>347</v>
      </c>
      <c r="H248">
        <v>9</v>
      </c>
      <c r="I248" s="2" t="s">
        <v>17</v>
      </c>
    </row>
    <row r="249" spans="1:10" x14ac:dyDescent="0.25">
      <c r="A249" s="10">
        <v>43946</v>
      </c>
      <c r="B249">
        <v>221089</v>
      </c>
      <c r="C249" s="1">
        <v>43946</v>
      </c>
      <c r="D249">
        <v>460</v>
      </c>
      <c r="E249">
        <v>148</v>
      </c>
      <c r="F249">
        <v>16334</v>
      </c>
      <c r="G249">
        <v>1052</v>
      </c>
      <c r="H249">
        <v>10</v>
      </c>
      <c r="I249" s="2" t="s">
        <v>18</v>
      </c>
      <c r="J249">
        <f>CovidFallzahlen[[#This Row],[TestGesamt]]-B239</f>
        <v>8403</v>
      </c>
    </row>
    <row r="250" spans="1:10" hidden="1" x14ac:dyDescent="0.25">
      <c r="A250" s="10">
        <v>43947</v>
      </c>
      <c r="B250">
        <v>4167</v>
      </c>
      <c r="C250" s="1">
        <v>43947</v>
      </c>
      <c r="D250">
        <v>9</v>
      </c>
      <c r="E250">
        <v>2</v>
      </c>
      <c r="F250">
        <v>477</v>
      </c>
      <c r="G250">
        <v>17</v>
      </c>
      <c r="H250">
        <v>1</v>
      </c>
      <c r="I250" s="2" t="s">
        <v>9</v>
      </c>
    </row>
    <row r="251" spans="1:10" hidden="1" x14ac:dyDescent="0.25">
      <c r="A251" s="10">
        <v>43947</v>
      </c>
      <c r="B251">
        <v>9036</v>
      </c>
      <c r="C251" s="1">
        <v>43947</v>
      </c>
      <c r="D251">
        <v>6</v>
      </c>
      <c r="E251">
        <v>6</v>
      </c>
      <c r="F251">
        <v>717</v>
      </c>
      <c r="G251">
        <v>81</v>
      </c>
      <c r="H251">
        <v>2</v>
      </c>
      <c r="I251" s="2" t="s">
        <v>10</v>
      </c>
    </row>
    <row r="252" spans="1:10" hidden="1" x14ac:dyDescent="0.25">
      <c r="A252" s="10">
        <v>43947</v>
      </c>
      <c r="B252">
        <v>25849</v>
      </c>
      <c r="C252" s="1">
        <v>43947</v>
      </c>
      <c r="D252">
        <v>81</v>
      </c>
      <c r="E252">
        <v>39</v>
      </c>
      <c r="F252">
        <v>3178</v>
      </c>
      <c r="G252">
        <v>131</v>
      </c>
      <c r="H252">
        <v>3</v>
      </c>
      <c r="I252" s="2" t="s">
        <v>11</v>
      </c>
    </row>
    <row r="253" spans="1:10" hidden="1" x14ac:dyDescent="0.25">
      <c r="A253" s="10">
        <v>43947</v>
      </c>
      <c r="B253">
        <v>35501</v>
      </c>
      <c r="C253" s="1">
        <v>43947</v>
      </c>
      <c r="D253">
        <v>53</v>
      </c>
      <c r="E253">
        <v>14</v>
      </c>
      <c r="F253">
        <v>3994</v>
      </c>
      <c r="G253">
        <v>105</v>
      </c>
      <c r="H253">
        <v>4</v>
      </c>
      <c r="I253" s="2" t="s">
        <v>12</v>
      </c>
    </row>
    <row r="254" spans="1:10" hidden="1" x14ac:dyDescent="0.25">
      <c r="A254" s="10">
        <v>43947</v>
      </c>
      <c r="B254">
        <v>18171</v>
      </c>
      <c r="C254" s="1">
        <v>43947</v>
      </c>
      <c r="D254">
        <v>68</v>
      </c>
      <c r="E254">
        <v>11</v>
      </c>
      <c r="F254">
        <v>1459</v>
      </c>
      <c r="G254">
        <v>130</v>
      </c>
      <c r="H254">
        <v>5</v>
      </c>
      <c r="I254" s="2" t="s">
        <v>13</v>
      </c>
    </row>
    <row r="255" spans="1:10" hidden="1" x14ac:dyDescent="0.25">
      <c r="A255" s="10">
        <v>43947</v>
      </c>
      <c r="B255">
        <v>25666</v>
      </c>
      <c r="C255" s="1">
        <v>43947</v>
      </c>
      <c r="D255">
        <v>64</v>
      </c>
      <c r="E255">
        <v>12</v>
      </c>
      <c r="F255">
        <v>2612</v>
      </c>
      <c r="G255">
        <v>125</v>
      </c>
      <c r="H255">
        <v>6</v>
      </c>
      <c r="I255" s="2" t="s">
        <v>14</v>
      </c>
    </row>
    <row r="256" spans="1:10" hidden="1" x14ac:dyDescent="0.25">
      <c r="A256" s="10">
        <v>43947</v>
      </c>
      <c r="B256">
        <v>48412</v>
      </c>
      <c r="C256" s="1">
        <v>43947</v>
      </c>
      <c r="D256">
        <v>43</v>
      </c>
      <c r="E256">
        <v>32</v>
      </c>
      <c r="F256">
        <v>304</v>
      </c>
      <c r="G256">
        <v>94</v>
      </c>
      <c r="H256">
        <v>7</v>
      </c>
      <c r="I256" s="2" t="s">
        <v>15</v>
      </c>
    </row>
    <row r="257" spans="1:10" hidden="1" x14ac:dyDescent="0.25">
      <c r="A257" s="10">
        <v>43947</v>
      </c>
      <c r="B257">
        <v>9856</v>
      </c>
      <c r="C257" s="1">
        <v>43947</v>
      </c>
      <c r="D257">
        <v>6</v>
      </c>
      <c r="E257">
        <v>6</v>
      </c>
      <c r="F257">
        <v>255</v>
      </c>
      <c r="G257">
        <v>26</v>
      </c>
      <c r="H257">
        <v>8</v>
      </c>
      <c r="I257" s="2" t="s">
        <v>16</v>
      </c>
    </row>
    <row r="258" spans="1:10" hidden="1" x14ac:dyDescent="0.25">
      <c r="A258" s="10">
        <v>43947</v>
      </c>
      <c r="B258">
        <v>50973</v>
      </c>
      <c r="C258" s="1">
        <v>43947</v>
      </c>
      <c r="D258">
        <v>119</v>
      </c>
      <c r="E258">
        <v>23</v>
      </c>
      <c r="F258">
        <v>3645</v>
      </c>
      <c r="G258">
        <v>363</v>
      </c>
      <c r="H258">
        <v>9</v>
      </c>
      <c r="I258" s="2" t="s">
        <v>17</v>
      </c>
    </row>
    <row r="259" spans="1:10" x14ac:dyDescent="0.25">
      <c r="A259" s="10">
        <v>43947</v>
      </c>
      <c r="B259">
        <v>227631</v>
      </c>
      <c r="C259" s="1">
        <v>43947</v>
      </c>
      <c r="D259">
        <v>449</v>
      </c>
      <c r="E259">
        <v>145</v>
      </c>
      <c r="F259">
        <v>16641</v>
      </c>
      <c r="G259">
        <v>1072</v>
      </c>
      <c r="H259">
        <v>10</v>
      </c>
      <c r="I259" s="2" t="s">
        <v>18</v>
      </c>
      <c r="J259">
        <f>CovidFallzahlen[[#This Row],[TestGesamt]]-B249</f>
        <v>6542</v>
      </c>
    </row>
    <row r="260" spans="1:10" hidden="1" x14ac:dyDescent="0.25">
      <c r="A260" s="10">
        <v>43948</v>
      </c>
      <c r="B260">
        <v>4232</v>
      </c>
      <c r="C260" s="1">
        <v>43948</v>
      </c>
      <c r="D260">
        <v>11</v>
      </c>
      <c r="E260">
        <v>2</v>
      </c>
      <c r="F260">
        <v>461</v>
      </c>
      <c r="G260">
        <v>15</v>
      </c>
      <c r="H260">
        <v>1</v>
      </c>
      <c r="I260" s="2" t="s">
        <v>9</v>
      </c>
    </row>
    <row r="261" spans="1:10" hidden="1" x14ac:dyDescent="0.25">
      <c r="A261" s="10">
        <v>43948</v>
      </c>
      <c r="B261">
        <v>9119</v>
      </c>
      <c r="C261" s="1">
        <v>43948</v>
      </c>
      <c r="D261">
        <v>6</v>
      </c>
      <c r="E261">
        <v>6</v>
      </c>
      <c r="F261">
        <v>715</v>
      </c>
      <c r="G261">
        <v>76</v>
      </c>
      <c r="H261">
        <v>2</v>
      </c>
      <c r="I261" s="2" t="s">
        <v>10</v>
      </c>
    </row>
    <row r="262" spans="1:10" hidden="1" x14ac:dyDescent="0.25">
      <c r="A262" s="10">
        <v>43948</v>
      </c>
      <c r="B262">
        <v>27250</v>
      </c>
      <c r="C262" s="1">
        <v>43948</v>
      </c>
      <c r="D262">
        <v>76</v>
      </c>
      <c r="E262">
        <v>37</v>
      </c>
      <c r="F262">
        <v>3505</v>
      </c>
      <c r="G262">
        <v>133</v>
      </c>
      <c r="H262">
        <v>3</v>
      </c>
      <c r="I262" s="2" t="s">
        <v>11</v>
      </c>
    </row>
    <row r="263" spans="1:10" hidden="1" x14ac:dyDescent="0.25">
      <c r="A263" s="10">
        <v>43948</v>
      </c>
      <c r="B263">
        <v>36230</v>
      </c>
      <c r="C263" s="1">
        <v>43948</v>
      </c>
      <c r="D263">
        <v>55</v>
      </c>
      <c r="E263">
        <v>11</v>
      </c>
      <c r="F263">
        <v>3779</v>
      </c>
      <c r="G263">
        <v>114</v>
      </c>
      <c r="H263">
        <v>4</v>
      </c>
      <c r="I263" s="2" t="s">
        <v>12</v>
      </c>
    </row>
    <row r="264" spans="1:10" hidden="1" x14ac:dyDescent="0.25">
      <c r="A264" s="10">
        <v>43948</v>
      </c>
      <c r="B264">
        <v>18883</v>
      </c>
      <c r="C264" s="1">
        <v>43948</v>
      </c>
      <c r="D264">
        <v>63</v>
      </c>
      <c r="E264">
        <v>11</v>
      </c>
      <c r="F264">
        <v>1464</v>
      </c>
      <c r="G264">
        <v>130</v>
      </c>
      <c r="H264">
        <v>5</v>
      </c>
      <c r="I264" s="2" t="s">
        <v>13</v>
      </c>
    </row>
    <row r="265" spans="1:10" hidden="1" x14ac:dyDescent="0.25">
      <c r="A265" s="10">
        <v>43948</v>
      </c>
      <c r="B265">
        <v>26126</v>
      </c>
      <c r="C265" s="1">
        <v>43948</v>
      </c>
      <c r="D265">
        <v>63</v>
      </c>
      <c r="E265">
        <v>12</v>
      </c>
      <c r="F265">
        <v>2541</v>
      </c>
      <c r="G265">
        <v>134</v>
      </c>
      <c r="H265">
        <v>6</v>
      </c>
      <c r="I265" s="2" t="s">
        <v>14</v>
      </c>
    </row>
    <row r="266" spans="1:10" hidden="1" x14ac:dyDescent="0.25">
      <c r="A266" s="10">
        <v>43948</v>
      </c>
      <c r="B266">
        <v>48674</v>
      </c>
      <c r="C266" s="1">
        <v>43948</v>
      </c>
      <c r="D266">
        <v>41</v>
      </c>
      <c r="E266">
        <v>33</v>
      </c>
      <c r="F266">
        <v>305</v>
      </c>
      <c r="G266">
        <v>97</v>
      </c>
      <c r="H266">
        <v>7</v>
      </c>
      <c r="I266" s="2" t="s">
        <v>15</v>
      </c>
    </row>
    <row r="267" spans="1:10" hidden="1" x14ac:dyDescent="0.25">
      <c r="A267" s="10">
        <v>43948</v>
      </c>
      <c r="B267">
        <v>10219</v>
      </c>
      <c r="C267" s="1">
        <v>43948</v>
      </c>
      <c r="D267">
        <v>6</v>
      </c>
      <c r="E267">
        <v>5</v>
      </c>
      <c r="F267">
        <v>256</v>
      </c>
      <c r="G267">
        <v>25</v>
      </c>
      <c r="H267">
        <v>8</v>
      </c>
      <c r="I267" s="2" t="s">
        <v>16</v>
      </c>
    </row>
    <row r="268" spans="1:10" hidden="1" x14ac:dyDescent="0.25">
      <c r="A268" s="10">
        <v>43948</v>
      </c>
      <c r="B268">
        <v>51804</v>
      </c>
      <c r="C268" s="1">
        <v>43948</v>
      </c>
      <c r="D268">
        <v>118</v>
      </c>
      <c r="E268">
        <v>23</v>
      </c>
      <c r="F268">
        <v>3637</v>
      </c>
      <c r="G268">
        <v>349</v>
      </c>
      <c r="H268">
        <v>9</v>
      </c>
      <c r="I268" s="2" t="s">
        <v>17</v>
      </c>
    </row>
    <row r="269" spans="1:10" x14ac:dyDescent="0.25">
      <c r="A269" s="10">
        <v>43948</v>
      </c>
      <c r="B269">
        <v>232537</v>
      </c>
      <c r="C269" s="1">
        <v>43948</v>
      </c>
      <c r="D269">
        <v>439</v>
      </c>
      <c r="E269">
        <v>140</v>
      </c>
      <c r="F269">
        <v>16663</v>
      </c>
      <c r="G269">
        <v>1073</v>
      </c>
      <c r="H269">
        <v>10</v>
      </c>
      <c r="I269" s="2" t="s">
        <v>18</v>
      </c>
      <c r="J269">
        <f>CovidFallzahlen[[#This Row],[TestGesamt]]-B259</f>
        <v>4906</v>
      </c>
    </row>
    <row r="270" spans="1:10" hidden="1" x14ac:dyDescent="0.25">
      <c r="A270" s="10">
        <v>43949</v>
      </c>
      <c r="B270">
        <v>5302</v>
      </c>
      <c r="C270" s="1">
        <v>43949</v>
      </c>
      <c r="D270">
        <v>8</v>
      </c>
      <c r="E270">
        <v>3</v>
      </c>
      <c r="F270">
        <v>457</v>
      </c>
      <c r="G270">
        <v>14</v>
      </c>
      <c r="H270">
        <v>1</v>
      </c>
      <c r="I270" s="2" t="s">
        <v>9</v>
      </c>
    </row>
    <row r="271" spans="1:10" hidden="1" x14ac:dyDescent="0.25">
      <c r="A271" s="10">
        <v>43949</v>
      </c>
      <c r="B271">
        <v>9471</v>
      </c>
      <c r="C271" s="1">
        <v>43949</v>
      </c>
      <c r="D271">
        <v>5</v>
      </c>
      <c r="E271">
        <v>6</v>
      </c>
      <c r="F271">
        <v>728</v>
      </c>
      <c r="G271">
        <v>86</v>
      </c>
      <c r="H271">
        <v>2</v>
      </c>
      <c r="I271" s="2" t="s">
        <v>10</v>
      </c>
    </row>
    <row r="272" spans="1:10" hidden="1" x14ac:dyDescent="0.25">
      <c r="A272" s="10">
        <v>43949</v>
      </c>
      <c r="B272">
        <v>28534</v>
      </c>
      <c r="C272" s="1">
        <v>43949</v>
      </c>
      <c r="D272">
        <v>75</v>
      </c>
      <c r="E272">
        <v>35</v>
      </c>
      <c r="F272">
        <v>3540</v>
      </c>
      <c r="G272">
        <v>135</v>
      </c>
      <c r="H272">
        <v>3</v>
      </c>
      <c r="I272" s="2" t="s">
        <v>11</v>
      </c>
    </row>
    <row r="273" spans="1:10" hidden="1" x14ac:dyDescent="0.25">
      <c r="A273" s="10">
        <v>43949</v>
      </c>
      <c r="B273">
        <v>37146</v>
      </c>
      <c r="C273" s="1">
        <v>43949</v>
      </c>
      <c r="D273">
        <v>46</v>
      </c>
      <c r="E273">
        <v>14</v>
      </c>
      <c r="F273">
        <v>3535</v>
      </c>
      <c r="G273">
        <v>90</v>
      </c>
      <c r="H273">
        <v>4</v>
      </c>
      <c r="I273" s="2" t="s">
        <v>12</v>
      </c>
    </row>
    <row r="274" spans="1:10" hidden="1" x14ac:dyDescent="0.25">
      <c r="A274" s="10">
        <v>43949</v>
      </c>
      <c r="B274">
        <v>19348</v>
      </c>
      <c r="C274" s="1">
        <v>43949</v>
      </c>
      <c r="D274">
        <v>65</v>
      </c>
      <c r="E274">
        <v>10</v>
      </c>
      <c r="F274">
        <v>1462</v>
      </c>
      <c r="G274">
        <v>131</v>
      </c>
      <c r="H274">
        <v>5</v>
      </c>
      <c r="I274" s="2" t="s">
        <v>13</v>
      </c>
    </row>
    <row r="275" spans="1:10" hidden="1" x14ac:dyDescent="0.25">
      <c r="A275" s="10">
        <v>43949</v>
      </c>
      <c r="B275">
        <v>26908</v>
      </c>
      <c r="C275" s="1">
        <v>43949</v>
      </c>
      <c r="D275">
        <v>64</v>
      </c>
      <c r="E275">
        <v>10</v>
      </c>
      <c r="F275">
        <v>2349</v>
      </c>
      <c r="G275">
        <v>137</v>
      </c>
      <c r="H275">
        <v>6</v>
      </c>
      <c r="I275" s="2" t="s">
        <v>14</v>
      </c>
    </row>
    <row r="276" spans="1:10" hidden="1" x14ac:dyDescent="0.25">
      <c r="A276" s="10">
        <v>43949</v>
      </c>
      <c r="B276">
        <v>49393</v>
      </c>
      <c r="C276" s="1">
        <v>43949</v>
      </c>
      <c r="D276">
        <v>40</v>
      </c>
      <c r="E276">
        <v>32</v>
      </c>
      <c r="F276">
        <v>294</v>
      </c>
      <c r="G276">
        <v>98</v>
      </c>
      <c r="H276">
        <v>7</v>
      </c>
      <c r="I276" s="2" t="s">
        <v>15</v>
      </c>
    </row>
    <row r="277" spans="1:10" hidden="1" x14ac:dyDescent="0.25">
      <c r="A277" s="10">
        <v>43949</v>
      </c>
      <c r="B277">
        <v>10362</v>
      </c>
      <c r="C277" s="1">
        <v>43949</v>
      </c>
      <c r="D277">
        <v>6</v>
      </c>
      <c r="E277">
        <v>5</v>
      </c>
      <c r="F277">
        <v>256</v>
      </c>
      <c r="G277">
        <v>24</v>
      </c>
      <c r="H277">
        <v>8</v>
      </c>
      <c r="I277" s="2" t="s">
        <v>16</v>
      </c>
    </row>
    <row r="278" spans="1:10" hidden="1" x14ac:dyDescent="0.25">
      <c r="A278" s="10">
        <v>43949</v>
      </c>
      <c r="B278">
        <v>53114</v>
      </c>
      <c r="C278" s="1">
        <v>43949</v>
      </c>
      <c r="D278">
        <v>116</v>
      </c>
      <c r="E278">
        <v>21</v>
      </c>
      <c r="F278">
        <v>3443</v>
      </c>
      <c r="G278">
        <v>340</v>
      </c>
      <c r="H278">
        <v>9</v>
      </c>
      <c r="I278" s="2" t="s">
        <v>17</v>
      </c>
    </row>
    <row r="279" spans="1:10" x14ac:dyDescent="0.25">
      <c r="A279" s="10">
        <v>43949</v>
      </c>
      <c r="B279">
        <v>239578</v>
      </c>
      <c r="C279" s="1">
        <v>43949</v>
      </c>
      <c r="D279">
        <v>425</v>
      </c>
      <c r="E279">
        <v>136</v>
      </c>
      <c r="F279">
        <v>16064</v>
      </c>
      <c r="G279">
        <v>1055</v>
      </c>
      <c r="H279">
        <v>10</v>
      </c>
      <c r="I279" s="2" t="s">
        <v>18</v>
      </c>
      <c r="J279">
        <f>CovidFallzahlen[[#This Row],[TestGesamt]]-B269</f>
        <v>7041</v>
      </c>
    </row>
    <row r="280" spans="1:10" hidden="1" x14ac:dyDescent="0.25">
      <c r="A280" s="10">
        <v>43950</v>
      </c>
      <c r="B280">
        <v>5971</v>
      </c>
      <c r="C280" s="1">
        <v>43950</v>
      </c>
      <c r="D280">
        <v>6</v>
      </c>
      <c r="E280">
        <v>2</v>
      </c>
      <c r="F280">
        <v>435</v>
      </c>
      <c r="G280">
        <v>14</v>
      </c>
      <c r="H280">
        <v>1</v>
      </c>
      <c r="I280" s="2" t="s">
        <v>9</v>
      </c>
    </row>
    <row r="281" spans="1:10" hidden="1" x14ac:dyDescent="0.25">
      <c r="A281" s="10">
        <v>43950</v>
      </c>
      <c r="B281">
        <v>9648</v>
      </c>
      <c r="C281" s="1">
        <v>43950</v>
      </c>
      <c r="D281">
        <v>5</v>
      </c>
      <c r="E281">
        <v>5</v>
      </c>
      <c r="F281">
        <v>725</v>
      </c>
      <c r="G281">
        <v>82</v>
      </c>
      <c r="H281">
        <v>2</v>
      </c>
      <c r="I281" s="2" t="s">
        <v>10</v>
      </c>
    </row>
    <row r="282" spans="1:10" hidden="1" x14ac:dyDescent="0.25">
      <c r="A282" s="10">
        <v>43950</v>
      </c>
      <c r="B282">
        <v>29741</v>
      </c>
      <c r="C282" s="1">
        <v>43950</v>
      </c>
      <c r="D282">
        <v>68</v>
      </c>
      <c r="E282">
        <v>36</v>
      </c>
      <c r="F282">
        <v>3056</v>
      </c>
      <c r="G282">
        <v>134</v>
      </c>
      <c r="H282">
        <v>3</v>
      </c>
      <c r="I282" s="2" t="s">
        <v>11</v>
      </c>
    </row>
    <row r="283" spans="1:10" hidden="1" x14ac:dyDescent="0.25">
      <c r="A283" s="10">
        <v>43950</v>
      </c>
      <c r="B283">
        <v>38144</v>
      </c>
      <c r="C283" s="1">
        <v>43950</v>
      </c>
      <c r="D283">
        <v>39</v>
      </c>
      <c r="E283">
        <v>12</v>
      </c>
      <c r="F283">
        <v>3413</v>
      </c>
      <c r="G283">
        <v>92</v>
      </c>
      <c r="H283">
        <v>4</v>
      </c>
      <c r="I283" s="2" t="s">
        <v>12</v>
      </c>
    </row>
    <row r="284" spans="1:10" hidden="1" x14ac:dyDescent="0.25">
      <c r="A284" s="10">
        <v>43950</v>
      </c>
      <c r="B284">
        <v>20210</v>
      </c>
      <c r="C284" s="1">
        <v>43950</v>
      </c>
      <c r="D284">
        <v>63</v>
      </c>
      <c r="E284">
        <v>10</v>
      </c>
      <c r="F284">
        <v>1464</v>
      </c>
      <c r="G284">
        <v>131</v>
      </c>
      <c r="H284">
        <v>5</v>
      </c>
      <c r="I284" s="2" t="s">
        <v>13</v>
      </c>
    </row>
    <row r="285" spans="1:10" hidden="1" x14ac:dyDescent="0.25">
      <c r="A285" s="10">
        <v>43950</v>
      </c>
      <c r="B285">
        <v>27813</v>
      </c>
      <c r="C285" s="1">
        <v>43950</v>
      </c>
      <c r="D285">
        <v>57</v>
      </c>
      <c r="E285">
        <v>12</v>
      </c>
      <c r="F285">
        <v>2301</v>
      </c>
      <c r="G285">
        <v>133</v>
      </c>
      <c r="H285">
        <v>6</v>
      </c>
      <c r="I285" s="2" t="s">
        <v>14</v>
      </c>
    </row>
    <row r="286" spans="1:10" hidden="1" x14ac:dyDescent="0.25">
      <c r="A286" s="10">
        <v>43950</v>
      </c>
      <c r="B286">
        <v>50269</v>
      </c>
      <c r="C286" s="1">
        <v>43950</v>
      </c>
      <c r="D286">
        <v>34</v>
      </c>
      <c r="E286">
        <v>28</v>
      </c>
      <c r="F286">
        <v>317</v>
      </c>
      <c r="G286">
        <v>91</v>
      </c>
      <c r="H286">
        <v>7</v>
      </c>
      <c r="I286" s="2" t="s">
        <v>15</v>
      </c>
    </row>
    <row r="287" spans="1:10" hidden="1" x14ac:dyDescent="0.25">
      <c r="A287" s="10">
        <v>43950</v>
      </c>
      <c r="B287">
        <v>10811</v>
      </c>
      <c r="C287" s="1">
        <v>43950</v>
      </c>
      <c r="D287">
        <v>4</v>
      </c>
      <c r="E287">
        <v>5</v>
      </c>
      <c r="F287">
        <v>258</v>
      </c>
      <c r="G287">
        <v>24</v>
      </c>
      <c r="H287">
        <v>8</v>
      </c>
      <c r="I287" s="2" t="s">
        <v>16</v>
      </c>
    </row>
    <row r="288" spans="1:10" hidden="1" x14ac:dyDescent="0.25">
      <c r="A288" s="10">
        <v>43950</v>
      </c>
      <c r="B288">
        <v>55147</v>
      </c>
      <c r="C288" s="1">
        <v>43950</v>
      </c>
      <c r="D288">
        <v>110</v>
      </c>
      <c r="E288">
        <v>21</v>
      </c>
      <c r="F288">
        <v>3289</v>
      </c>
      <c r="G288">
        <v>317</v>
      </c>
      <c r="H288">
        <v>9</v>
      </c>
      <c r="I288" s="2" t="s">
        <v>17</v>
      </c>
    </row>
    <row r="289" spans="1:10" x14ac:dyDescent="0.25">
      <c r="A289" s="10">
        <v>43950</v>
      </c>
      <c r="B289">
        <v>247754</v>
      </c>
      <c r="C289" s="1">
        <v>43950</v>
      </c>
      <c r="D289">
        <v>386</v>
      </c>
      <c r="E289">
        <v>131</v>
      </c>
      <c r="F289">
        <v>15258</v>
      </c>
      <c r="G289">
        <v>1018</v>
      </c>
      <c r="H289">
        <v>10</v>
      </c>
      <c r="I289" s="2" t="s">
        <v>18</v>
      </c>
      <c r="J289">
        <f>CovidFallzahlen[[#This Row],[TestGesamt]]-B279</f>
        <v>8176</v>
      </c>
    </row>
    <row r="290" spans="1:10" hidden="1" x14ac:dyDescent="0.25">
      <c r="A290" s="10">
        <v>43951</v>
      </c>
      <c r="B290">
        <v>6619</v>
      </c>
      <c r="C290" s="1">
        <v>43951</v>
      </c>
      <c r="D290">
        <v>7</v>
      </c>
      <c r="E290">
        <v>2</v>
      </c>
      <c r="F290">
        <v>432</v>
      </c>
      <c r="G290">
        <v>15</v>
      </c>
      <c r="H290">
        <v>1</v>
      </c>
      <c r="I290" s="2" t="s">
        <v>9</v>
      </c>
    </row>
    <row r="291" spans="1:10" hidden="1" x14ac:dyDescent="0.25">
      <c r="A291" s="10">
        <v>43951</v>
      </c>
      <c r="B291">
        <v>9904</v>
      </c>
      <c r="C291" s="1">
        <v>43951</v>
      </c>
      <c r="D291">
        <v>3</v>
      </c>
      <c r="E291">
        <v>5</v>
      </c>
      <c r="F291">
        <v>730</v>
      </c>
      <c r="G291">
        <v>89</v>
      </c>
      <c r="H291">
        <v>2</v>
      </c>
      <c r="I291" s="2" t="s">
        <v>10</v>
      </c>
    </row>
    <row r="292" spans="1:10" hidden="1" x14ac:dyDescent="0.25">
      <c r="A292" s="10">
        <v>43951</v>
      </c>
      <c r="B292">
        <v>31034</v>
      </c>
      <c r="C292" s="1">
        <v>43951</v>
      </c>
      <c r="D292">
        <v>66</v>
      </c>
      <c r="E292">
        <v>36</v>
      </c>
      <c r="F292">
        <v>2952</v>
      </c>
      <c r="G292">
        <v>134</v>
      </c>
      <c r="H292">
        <v>3</v>
      </c>
      <c r="I292" s="2" t="s">
        <v>11</v>
      </c>
    </row>
    <row r="293" spans="1:10" hidden="1" x14ac:dyDescent="0.25">
      <c r="A293" s="10">
        <v>43951</v>
      </c>
      <c r="B293">
        <v>39188</v>
      </c>
      <c r="C293" s="1">
        <v>43951</v>
      </c>
      <c r="D293">
        <v>33</v>
      </c>
      <c r="E293">
        <v>12</v>
      </c>
      <c r="F293">
        <v>3499</v>
      </c>
      <c r="G293">
        <v>94</v>
      </c>
      <c r="H293">
        <v>4</v>
      </c>
      <c r="I293" s="2" t="s">
        <v>12</v>
      </c>
    </row>
    <row r="294" spans="1:10" hidden="1" x14ac:dyDescent="0.25">
      <c r="A294" s="10">
        <v>43951</v>
      </c>
      <c r="B294">
        <v>21585</v>
      </c>
      <c r="C294" s="1">
        <v>43951</v>
      </c>
      <c r="D294">
        <v>64</v>
      </c>
      <c r="E294">
        <v>9</v>
      </c>
      <c r="F294">
        <v>1463</v>
      </c>
      <c r="G294">
        <v>132</v>
      </c>
      <c r="H294">
        <v>5</v>
      </c>
      <c r="I294" s="2" t="s">
        <v>13</v>
      </c>
    </row>
    <row r="295" spans="1:10" hidden="1" x14ac:dyDescent="0.25">
      <c r="A295" s="10">
        <v>43951</v>
      </c>
      <c r="B295">
        <v>28844</v>
      </c>
      <c r="C295" s="1">
        <v>43951</v>
      </c>
      <c r="D295">
        <v>57</v>
      </c>
      <c r="E295">
        <v>10</v>
      </c>
      <c r="F295">
        <v>2240</v>
      </c>
      <c r="G295">
        <v>124</v>
      </c>
      <c r="H295">
        <v>6</v>
      </c>
      <c r="I295" s="2" t="s">
        <v>14</v>
      </c>
    </row>
    <row r="296" spans="1:10" hidden="1" x14ac:dyDescent="0.25">
      <c r="A296" s="10">
        <v>43951</v>
      </c>
      <c r="B296">
        <v>51310</v>
      </c>
      <c r="C296" s="1">
        <v>43951</v>
      </c>
      <c r="D296">
        <v>32</v>
      </c>
      <c r="E296">
        <v>28</v>
      </c>
      <c r="F296">
        <v>315</v>
      </c>
      <c r="G296">
        <v>97</v>
      </c>
      <c r="H296">
        <v>7</v>
      </c>
      <c r="I296" s="2" t="s">
        <v>15</v>
      </c>
    </row>
    <row r="297" spans="1:10" hidden="1" x14ac:dyDescent="0.25">
      <c r="A297" s="10">
        <v>43951</v>
      </c>
      <c r="B297">
        <v>11165</v>
      </c>
      <c r="C297" s="1">
        <v>43951</v>
      </c>
      <c r="D297">
        <v>2</v>
      </c>
      <c r="E297">
        <v>5</v>
      </c>
      <c r="F297">
        <v>260</v>
      </c>
      <c r="G297">
        <v>23</v>
      </c>
      <c r="H297">
        <v>8</v>
      </c>
      <c r="I297" s="2" t="s">
        <v>16</v>
      </c>
    </row>
    <row r="298" spans="1:10" hidden="1" x14ac:dyDescent="0.25">
      <c r="A298" s="10">
        <v>43951</v>
      </c>
      <c r="B298">
        <v>56750</v>
      </c>
      <c r="C298" s="1">
        <v>43951</v>
      </c>
      <c r="D298">
        <v>108</v>
      </c>
      <c r="E298">
        <v>21</v>
      </c>
      <c r="F298">
        <v>3190</v>
      </c>
      <c r="G298">
        <v>304</v>
      </c>
      <c r="H298">
        <v>9</v>
      </c>
      <c r="I298" s="2" t="s">
        <v>17</v>
      </c>
    </row>
    <row r="299" spans="1:10" x14ac:dyDescent="0.25">
      <c r="A299" s="10">
        <v>43951</v>
      </c>
      <c r="B299">
        <v>256399</v>
      </c>
      <c r="C299" s="1">
        <v>43951</v>
      </c>
      <c r="D299">
        <v>372</v>
      </c>
      <c r="E299">
        <v>128</v>
      </c>
      <c r="F299">
        <v>15081</v>
      </c>
      <c r="G299">
        <v>1012</v>
      </c>
      <c r="H299">
        <v>10</v>
      </c>
      <c r="I299" s="2" t="s">
        <v>18</v>
      </c>
      <c r="J299">
        <f>CovidFallzahlen[[#This Row],[TestGesamt]]-B289</f>
        <v>8645</v>
      </c>
    </row>
    <row r="300" spans="1:10" hidden="1" x14ac:dyDescent="0.25">
      <c r="A300" s="10">
        <v>43952</v>
      </c>
      <c r="B300">
        <v>6959</v>
      </c>
      <c r="C300" s="1">
        <v>43952</v>
      </c>
      <c r="D300">
        <v>6</v>
      </c>
      <c r="E300">
        <v>2</v>
      </c>
      <c r="F300">
        <v>463</v>
      </c>
      <c r="G300">
        <v>12</v>
      </c>
      <c r="H300">
        <v>1</v>
      </c>
      <c r="I300" s="2" t="s">
        <v>9</v>
      </c>
    </row>
    <row r="301" spans="1:10" hidden="1" x14ac:dyDescent="0.25">
      <c r="A301" s="10">
        <v>43952</v>
      </c>
      <c r="B301">
        <v>10152</v>
      </c>
      <c r="C301" s="1">
        <v>43952</v>
      </c>
      <c r="D301">
        <v>3</v>
      </c>
      <c r="E301">
        <v>5</v>
      </c>
      <c r="F301">
        <v>727</v>
      </c>
      <c r="G301">
        <v>87</v>
      </c>
      <c r="H301">
        <v>2</v>
      </c>
      <c r="I301" s="2" t="s">
        <v>10</v>
      </c>
    </row>
    <row r="302" spans="1:10" hidden="1" x14ac:dyDescent="0.25">
      <c r="A302" s="10">
        <v>43952</v>
      </c>
      <c r="B302">
        <v>31930</v>
      </c>
      <c r="C302" s="1">
        <v>43952</v>
      </c>
      <c r="D302">
        <v>62</v>
      </c>
      <c r="E302">
        <v>37</v>
      </c>
      <c r="F302">
        <v>2950</v>
      </c>
      <c r="G302">
        <v>133</v>
      </c>
      <c r="H302">
        <v>3</v>
      </c>
      <c r="I302" s="2" t="s">
        <v>11</v>
      </c>
    </row>
    <row r="303" spans="1:10" hidden="1" x14ac:dyDescent="0.25">
      <c r="A303" s="10">
        <v>43952</v>
      </c>
      <c r="B303">
        <v>40001</v>
      </c>
      <c r="C303" s="1">
        <v>43952</v>
      </c>
      <c r="D303">
        <v>34</v>
      </c>
      <c r="E303">
        <v>10</v>
      </c>
      <c r="F303">
        <v>3884</v>
      </c>
      <c r="G303">
        <v>87</v>
      </c>
      <c r="H303">
        <v>4</v>
      </c>
      <c r="I303" s="2" t="s">
        <v>12</v>
      </c>
    </row>
    <row r="304" spans="1:10" hidden="1" x14ac:dyDescent="0.25">
      <c r="A304" s="10">
        <v>43952</v>
      </c>
      <c r="B304">
        <v>22422</v>
      </c>
      <c r="C304" s="1">
        <v>43952</v>
      </c>
      <c r="D304">
        <v>62</v>
      </c>
      <c r="E304">
        <v>7</v>
      </c>
      <c r="F304">
        <v>1465</v>
      </c>
      <c r="G304">
        <v>134</v>
      </c>
      <c r="H304">
        <v>5</v>
      </c>
      <c r="I304" s="2" t="s">
        <v>13</v>
      </c>
    </row>
    <row r="305" spans="1:10" hidden="1" x14ac:dyDescent="0.25">
      <c r="A305" s="10">
        <v>43952</v>
      </c>
      <c r="B305">
        <v>29979</v>
      </c>
      <c r="C305" s="1">
        <v>43952</v>
      </c>
      <c r="D305">
        <v>51</v>
      </c>
      <c r="E305">
        <v>10</v>
      </c>
      <c r="F305">
        <v>2215</v>
      </c>
      <c r="G305">
        <v>126</v>
      </c>
      <c r="H305">
        <v>6</v>
      </c>
      <c r="I305" s="2" t="s">
        <v>14</v>
      </c>
    </row>
    <row r="306" spans="1:10" hidden="1" x14ac:dyDescent="0.25">
      <c r="A306" s="10">
        <v>43952</v>
      </c>
      <c r="B306">
        <v>52504</v>
      </c>
      <c r="C306" s="1">
        <v>43952</v>
      </c>
      <c r="D306">
        <v>25</v>
      </c>
      <c r="E306">
        <v>27</v>
      </c>
      <c r="F306">
        <v>321</v>
      </c>
      <c r="G306">
        <v>79</v>
      </c>
      <c r="H306">
        <v>7</v>
      </c>
      <c r="I306" s="2" t="s">
        <v>15</v>
      </c>
    </row>
    <row r="307" spans="1:10" hidden="1" x14ac:dyDescent="0.25">
      <c r="A307" s="10">
        <v>43952</v>
      </c>
      <c r="B307">
        <v>11719</v>
      </c>
      <c r="C307" s="1">
        <v>43952</v>
      </c>
      <c r="D307">
        <v>3</v>
      </c>
      <c r="E307">
        <v>4</v>
      </c>
      <c r="F307">
        <v>260</v>
      </c>
      <c r="G307">
        <v>19</v>
      </c>
      <c r="H307">
        <v>8</v>
      </c>
      <c r="I307" s="2" t="s">
        <v>16</v>
      </c>
    </row>
    <row r="308" spans="1:10" hidden="1" x14ac:dyDescent="0.25">
      <c r="A308" s="10">
        <v>43952</v>
      </c>
      <c r="B308">
        <v>58413</v>
      </c>
      <c r="C308" s="1">
        <v>43952</v>
      </c>
      <c r="D308">
        <v>102</v>
      </c>
      <c r="E308">
        <v>22</v>
      </c>
      <c r="F308">
        <v>3918</v>
      </c>
      <c r="G308">
        <v>331</v>
      </c>
      <c r="H308">
        <v>9</v>
      </c>
      <c r="I308" s="2" t="s">
        <v>17</v>
      </c>
    </row>
    <row r="309" spans="1:10" x14ac:dyDescent="0.25">
      <c r="A309" s="10">
        <v>43952</v>
      </c>
      <c r="B309">
        <v>264079</v>
      </c>
      <c r="C309" s="1">
        <v>43952</v>
      </c>
      <c r="D309">
        <v>348</v>
      </c>
      <c r="E309">
        <v>124</v>
      </c>
      <c r="F309">
        <v>16203</v>
      </c>
      <c r="G309">
        <v>1008</v>
      </c>
      <c r="H309">
        <v>10</v>
      </c>
      <c r="I309" s="2" t="s">
        <v>18</v>
      </c>
      <c r="J309">
        <f>CovidFallzahlen[[#This Row],[TestGesamt]]-B299</f>
        <v>7680</v>
      </c>
    </row>
    <row r="310" spans="1:10" hidden="1" x14ac:dyDescent="0.25">
      <c r="A310" s="10">
        <v>43953</v>
      </c>
      <c r="B310">
        <v>7426</v>
      </c>
      <c r="C310" s="1">
        <v>43953</v>
      </c>
      <c r="D310">
        <v>6</v>
      </c>
      <c r="E310">
        <v>2</v>
      </c>
      <c r="F310">
        <v>475</v>
      </c>
      <c r="G310">
        <v>12</v>
      </c>
      <c r="H310">
        <v>1</v>
      </c>
      <c r="I310" s="2" t="s">
        <v>9</v>
      </c>
    </row>
    <row r="311" spans="1:10" hidden="1" x14ac:dyDescent="0.25">
      <c r="A311" s="10">
        <v>43953</v>
      </c>
      <c r="B311">
        <v>10302</v>
      </c>
      <c r="C311" s="1">
        <v>43953</v>
      </c>
      <c r="D311">
        <v>3</v>
      </c>
      <c r="E311">
        <v>4</v>
      </c>
      <c r="F311">
        <v>725</v>
      </c>
      <c r="G311">
        <v>81</v>
      </c>
      <c r="H311">
        <v>2</v>
      </c>
      <c r="I311" s="2" t="s">
        <v>10</v>
      </c>
    </row>
    <row r="312" spans="1:10" hidden="1" x14ac:dyDescent="0.25">
      <c r="A312" s="10">
        <v>43953</v>
      </c>
      <c r="B312">
        <v>32438</v>
      </c>
      <c r="C312" s="1">
        <v>43953</v>
      </c>
      <c r="D312">
        <v>55</v>
      </c>
      <c r="E312">
        <v>35</v>
      </c>
      <c r="F312">
        <v>2990</v>
      </c>
      <c r="G312">
        <v>135</v>
      </c>
      <c r="H312">
        <v>3</v>
      </c>
      <c r="I312" s="2" t="s">
        <v>11</v>
      </c>
    </row>
    <row r="313" spans="1:10" hidden="1" x14ac:dyDescent="0.25">
      <c r="A313" s="10">
        <v>43953</v>
      </c>
      <c r="B313">
        <v>40747</v>
      </c>
      <c r="C313" s="1">
        <v>43953</v>
      </c>
      <c r="D313">
        <v>34</v>
      </c>
      <c r="E313">
        <v>8</v>
      </c>
      <c r="F313">
        <v>4094</v>
      </c>
      <c r="G313">
        <v>103</v>
      </c>
      <c r="H313">
        <v>4</v>
      </c>
      <c r="I313" s="2" t="s">
        <v>12</v>
      </c>
    </row>
    <row r="314" spans="1:10" hidden="1" x14ac:dyDescent="0.25">
      <c r="A314" s="10">
        <v>43953</v>
      </c>
      <c r="B314">
        <v>23075</v>
      </c>
      <c r="C314" s="1">
        <v>43953</v>
      </c>
      <c r="D314">
        <v>45</v>
      </c>
      <c r="E314">
        <v>7</v>
      </c>
      <c r="F314">
        <v>1482</v>
      </c>
      <c r="G314">
        <v>134</v>
      </c>
      <c r="H314">
        <v>5</v>
      </c>
      <c r="I314" s="2" t="s">
        <v>13</v>
      </c>
    </row>
    <row r="315" spans="1:10" hidden="1" x14ac:dyDescent="0.25">
      <c r="A315" s="10">
        <v>43953</v>
      </c>
      <c r="B315">
        <v>30866</v>
      </c>
      <c r="C315" s="1">
        <v>43953</v>
      </c>
      <c r="D315">
        <v>43</v>
      </c>
      <c r="E315">
        <v>9</v>
      </c>
      <c r="F315">
        <v>2450</v>
      </c>
      <c r="G315">
        <v>131</v>
      </c>
      <c r="H315">
        <v>6</v>
      </c>
      <c r="I315" s="2" t="s">
        <v>14</v>
      </c>
    </row>
    <row r="316" spans="1:10" hidden="1" x14ac:dyDescent="0.25">
      <c r="A316" s="10">
        <v>43953</v>
      </c>
      <c r="B316">
        <v>52934</v>
      </c>
      <c r="C316" s="1">
        <v>43953</v>
      </c>
      <c r="D316">
        <v>24</v>
      </c>
      <c r="E316">
        <v>24</v>
      </c>
      <c r="F316">
        <v>253</v>
      </c>
      <c r="G316">
        <v>83</v>
      </c>
      <c r="H316">
        <v>7</v>
      </c>
      <c r="I316" s="2" t="s">
        <v>15</v>
      </c>
    </row>
    <row r="317" spans="1:10" hidden="1" x14ac:dyDescent="0.25">
      <c r="A317" s="10">
        <v>43953</v>
      </c>
      <c r="B317">
        <v>12374</v>
      </c>
      <c r="C317" s="1">
        <v>43953</v>
      </c>
      <c r="D317">
        <v>3</v>
      </c>
      <c r="E317">
        <v>4</v>
      </c>
      <c r="F317">
        <v>260</v>
      </c>
      <c r="G317">
        <v>24</v>
      </c>
      <c r="H317">
        <v>8</v>
      </c>
      <c r="I317" s="2" t="s">
        <v>16</v>
      </c>
    </row>
    <row r="318" spans="1:10" hidden="1" x14ac:dyDescent="0.25">
      <c r="A318" s="10">
        <v>43953</v>
      </c>
      <c r="B318">
        <v>59457</v>
      </c>
      <c r="C318" s="1">
        <v>43953</v>
      </c>
      <c r="D318">
        <v>101</v>
      </c>
      <c r="E318">
        <v>21</v>
      </c>
      <c r="F318">
        <v>4085</v>
      </c>
      <c r="G318">
        <v>343</v>
      </c>
      <c r="H318">
        <v>9</v>
      </c>
      <c r="I318" s="2" t="s">
        <v>17</v>
      </c>
    </row>
    <row r="319" spans="1:10" x14ac:dyDescent="0.25">
      <c r="A319" s="10">
        <v>43953</v>
      </c>
      <c r="B319">
        <v>269619</v>
      </c>
      <c r="C319" s="1">
        <v>43953</v>
      </c>
      <c r="D319">
        <v>314</v>
      </c>
      <c r="E319">
        <v>114</v>
      </c>
      <c r="F319">
        <v>16814</v>
      </c>
      <c r="G319">
        <v>1046</v>
      </c>
      <c r="H319">
        <v>10</v>
      </c>
      <c r="I319" s="2" t="s">
        <v>18</v>
      </c>
      <c r="J319">
        <f>CovidFallzahlen[[#This Row],[TestGesamt]]-B309</f>
        <v>5540</v>
      </c>
    </row>
    <row r="320" spans="1:10" hidden="1" x14ac:dyDescent="0.25">
      <c r="A320" s="10">
        <v>43954</v>
      </c>
      <c r="B320">
        <v>7529</v>
      </c>
      <c r="C320" s="1">
        <v>43954</v>
      </c>
      <c r="D320">
        <v>3</v>
      </c>
      <c r="E320">
        <v>1</v>
      </c>
      <c r="F320">
        <v>470</v>
      </c>
      <c r="G320">
        <v>15</v>
      </c>
      <c r="H320">
        <v>1</v>
      </c>
      <c r="I320" s="2" t="s">
        <v>9</v>
      </c>
    </row>
    <row r="321" spans="1:10" hidden="1" x14ac:dyDescent="0.25">
      <c r="A321" s="10">
        <v>43954</v>
      </c>
      <c r="B321">
        <v>10519</v>
      </c>
      <c r="C321" s="1">
        <v>43954</v>
      </c>
      <c r="D321">
        <v>3</v>
      </c>
      <c r="E321">
        <v>3</v>
      </c>
      <c r="F321">
        <v>729</v>
      </c>
      <c r="G321">
        <v>83</v>
      </c>
      <c r="H321">
        <v>2</v>
      </c>
      <c r="I321" s="2" t="s">
        <v>10</v>
      </c>
    </row>
    <row r="322" spans="1:10" hidden="1" x14ac:dyDescent="0.25">
      <c r="A322" s="10">
        <v>43954</v>
      </c>
      <c r="B322">
        <v>32815</v>
      </c>
      <c r="C322" s="1">
        <v>43954</v>
      </c>
      <c r="D322">
        <v>51</v>
      </c>
      <c r="E322">
        <v>34</v>
      </c>
      <c r="F322">
        <v>3456</v>
      </c>
      <c r="G322">
        <v>136</v>
      </c>
      <c r="H322">
        <v>3</v>
      </c>
      <c r="I322" s="2" t="s">
        <v>11</v>
      </c>
    </row>
    <row r="323" spans="1:10" hidden="1" x14ac:dyDescent="0.25">
      <c r="A323" s="10">
        <v>43954</v>
      </c>
      <c r="B323">
        <v>41188</v>
      </c>
      <c r="C323" s="1">
        <v>43954</v>
      </c>
      <c r="D323">
        <v>39</v>
      </c>
      <c r="E323">
        <v>9</v>
      </c>
      <c r="F323">
        <v>4138</v>
      </c>
      <c r="G323">
        <v>97</v>
      </c>
      <c r="H323">
        <v>4</v>
      </c>
      <c r="I323" s="2" t="s">
        <v>12</v>
      </c>
    </row>
    <row r="324" spans="1:10" hidden="1" x14ac:dyDescent="0.25">
      <c r="A324" s="10">
        <v>43954</v>
      </c>
      <c r="B324">
        <v>24102</v>
      </c>
      <c r="C324" s="1">
        <v>43954</v>
      </c>
      <c r="D324">
        <v>44</v>
      </c>
      <c r="E324">
        <v>7</v>
      </c>
      <c r="F324">
        <v>1483</v>
      </c>
      <c r="G324">
        <v>134</v>
      </c>
      <c r="H324">
        <v>5</v>
      </c>
      <c r="I324" s="2" t="s">
        <v>13</v>
      </c>
    </row>
    <row r="325" spans="1:10" hidden="1" x14ac:dyDescent="0.25">
      <c r="A325" s="10">
        <v>43954</v>
      </c>
      <c r="B325">
        <v>31215</v>
      </c>
      <c r="C325" s="1">
        <v>43954</v>
      </c>
      <c r="D325">
        <v>38</v>
      </c>
      <c r="E325">
        <v>9</v>
      </c>
      <c r="F325">
        <v>2522</v>
      </c>
      <c r="G325">
        <v>137</v>
      </c>
      <c r="H325">
        <v>6</v>
      </c>
      <c r="I325" s="2" t="s">
        <v>14</v>
      </c>
    </row>
    <row r="326" spans="1:10" hidden="1" x14ac:dyDescent="0.25">
      <c r="A326" s="10">
        <v>43954</v>
      </c>
      <c r="B326">
        <v>53261</v>
      </c>
      <c r="C326" s="1">
        <v>43954</v>
      </c>
      <c r="D326">
        <v>25</v>
      </c>
      <c r="E326">
        <v>25</v>
      </c>
      <c r="F326">
        <v>249</v>
      </c>
      <c r="G326">
        <v>90</v>
      </c>
      <c r="H326">
        <v>7</v>
      </c>
      <c r="I326" s="2" t="s">
        <v>15</v>
      </c>
    </row>
    <row r="327" spans="1:10" hidden="1" x14ac:dyDescent="0.25">
      <c r="A327" s="10">
        <v>43954</v>
      </c>
      <c r="B327">
        <v>12783</v>
      </c>
      <c r="C327" s="1">
        <v>43954</v>
      </c>
      <c r="D327">
        <v>3</v>
      </c>
      <c r="E327">
        <v>4</v>
      </c>
      <c r="F327">
        <v>260</v>
      </c>
      <c r="G327">
        <v>27</v>
      </c>
      <c r="H327">
        <v>8</v>
      </c>
      <c r="I327" s="2" t="s">
        <v>16</v>
      </c>
    </row>
    <row r="328" spans="1:10" hidden="1" x14ac:dyDescent="0.25">
      <c r="A328" s="10">
        <v>43954</v>
      </c>
      <c r="B328">
        <v>60943</v>
      </c>
      <c r="C328" s="1">
        <v>43954</v>
      </c>
      <c r="D328">
        <v>102</v>
      </c>
      <c r="E328">
        <v>22</v>
      </c>
      <c r="F328">
        <v>3785</v>
      </c>
      <c r="G328">
        <v>336</v>
      </c>
      <c r="H328">
        <v>9</v>
      </c>
      <c r="I328" s="2" t="s">
        <v>17</v>
      </c>
    </row>
    <row r="329" spans="1:10" x14ac:dyDescent="0.25">
      <c r="A329" s="10">
        <v>43954</v>
      </c>
      <c r="B329">
        <v>274355</v>
      </c>
      <c r="C329" s="1">
        <v>43954</v>
      </c>
      <c r="D329">
        <v>308</v>
      </c>
      <c r="E329">
        <v>114</v>
      </c>
      <c r="F329">
        <v>17092</v>
      </c>
      <c r="G329">
        <v>1055</v>
      </c>
      <c r="H329">
        <v>10</v>
      </c>
      <c r="I329" s="2" t="s">
        <v>18</v>
      </c>
      <c r="J329">
        <f>CovidFallzahlen[[#This Row],[TestGesamt]]-B319</f>
        <v>4736</v>
      </c>
    </row>
    <row r="330" spans="1:10" hidden="1" x14ac:dyDescent="0.25">
      <c r="A330" s="10">
        <v>43955</v>
      </c>
      <c r="B330">
        <v>7637</v>
      </c>
      <c r="C330" s="1">
        <v>43955</v>
      </c>
      <c r="D330">
        <v>2</v>
      </c>
      <c r="E330">
        <v>1</v>
      </c>
      <c r="F330">
        <v>456</v>
      </c>
      <c r="G330">
        <v>18</v>
      </c>
      <c r="H330">
        <v>1</v>
      </c>
      <c r="I330" s="2" t="s">
        <v>9</v>
      </c>
    </row>
    <row r="331" spans="1:10" hidden="1" x14ac:dyDescent="0.25">
      <c r="A331" s="10">
        <v>43955</v>
      </c>
      <c r="B331">
        <v>10837</v>
      </c>
      <c r="C331" s="1">
        <v>43955</v>
      </c>
      <c r="D331">
        <v>3</v>
      </c>
      <c r="E331">
        <v>3</v>
      </c>
      <c r="F331">
        <v>715</v>
      </c>
      <c r="G331">
        <v>87</v>
      </c>
      <c r="H331">
        <v>2</v>
      </c>
      <c r="I331" s="2" t="s">
        <v>10</v>
      </c>
    </row>
    <row r="332" spans="1:10" hidden="1" x14ac:dyDescent="0.25">
      <c r="A332" s="10">
        <v>43955</v>
      </c>
      <c r="B332">
        <v>33646</v>
      </c>
      <c r="C332" s="1">
        <v>43955</v>
      </c>
      <c r="D332">
        <v>51</v>
      </c>
      <c r="E332">
        <v>35</v>
      </c>
      <c r="F332">
        <v>3539</v>
      </c>
      <c r="G332">
        <v>135</v>
      </c>
      <c r="H332">
        <v>3</v>
      </c>
      <c r="I332" s="2" t="s">
        <v>11</v>
      </c>
    </row>
    <row r="333" spans="1:10" hidden="1" x14ac:dyDescent="0.25">
      <c r="A333" s="10">
        <v>43955</v>
      </c>
      <c r="B333">
        <v>41843</v>
      </c>
      <c r="C333" s="1">
        <v>43955</v>
      </c>
      <c r="D333">
        <v>32</v>
      </c>
      <c r="E333">
        <v>8</v>
      </c>
      <c r="F333">
        <v>3827</v>
      </c>
      <c r="G333">
        <v>102</v>
      </c>
      <c r="H333">
        <v>4</v>
      </c>
      <c r="I333" s="2" t="s">
        <v>12</v>
      </c>
    </row>
    <row r="334" spans="1:10" hidden="1" x14ac:dyDescent="0.25">
      <c r="A334" s="10">
        <v>43955</v>
      </c>
      <c r="B334">
        <v>24613</v>
      </c>
      <c r="C334" s="1">
        <v>43955</v>
      </c>
      <c r="D334">
        <v>53</v>
      </c>
      <c r="E334">
        <v>7</v>
      </c>
      <c r="F334">
        <v>1474</v>
      </c>
      <c r="G334">
        <v>134</v>
      </c>
      <c r="H334">
        <v>5</v>
      </c>
      <c r="I334" s="2" t="s">
        <v>13</v>
      </c>
    </row>
    <row r="335" spans="1:10" hidden="1" x14ac:dyDescent="0.25">
      <c r="A335" s="10">
        <v>43955</v>
      </c>
      <c r="B335">
        <v>31579</v>
      </c>
      <c r="C335" s="1">
        <v>43955</v>
      </c>
      <c r="D335">
        <v>34</v>
      </c>
      <c r="E335">
        <v>9</v>
      </c>
      <c r="F335">
        <v>2455</v>
      </c>
      <c r="G335">
        <v>130</v>
      </c>
      <c r="H335">
        <v>6</v>
      </c>
      <c r="I335" s="2" t="s">
        <v>14</v>
      </c>
    </row>
    <row r="336" spans="1:10" hidden="1" x14ac:dyDescent="0.25">
      <c r="A336" s="10">
        <v>43955</v>
      </c>
      <c r="B336">
        <v>53512</v>
      </c>
      <c r="C336" s="1">
        <v>43955</v>
      </c>
      <c r="D336">
        <v>24</v>
      </c>
      <c r="E336">
        <v>25</v>
      </c>
      <c r="F336">
        <v>255</v>
      </c>
      <c r="G336">
        <v>90</v>
      </c>
      <c r="H336">
        <v>7</v>
      </c>
      <c r="I336" s="2" t="s">
        <v>15</v>
      </c>
    </row>
    <row r="337" spans="1:10" hidden="1" x14ac:dyDescent="0.25">
      <c r="A337" s="10">
        <v>43955</v>
      </c>
      <c r="B337">
        <v>13040</v>
      </c>
      <c r="C337" s="1">
        <v>43955</v>
      </c>
      <c r="D337">
        <v>3</v>
      </c>
      <c r="E337">
        <v>4</v>
      </c>
      <c r="F337">
        <v>260</v>
      </c>
      <c r="G337">
        <v>27</v>
      </c>
      <c r="H337">
        <v>8</v>
      </c>
      <c r="I337" s="2" t="s">
        <v>16</v>
      </c>
    </row>
    <row r="338" spans="1:10" hidden="1" x14ac:dyDescent="0.25">
      <c r="A338" s="10">
        <v>43955</v>
      </c>
      <c r="B338">
        <v>62364</v>
      </c>
      <c r="C338" s="1">
        <v>43955</v>
      </c>
      <c r="D338">
        <v>107</v>
      </c>
      <c r="E338">
        <v>19</v>
      </c>
      <c r="F338">
        <v>3998</v>
      </c>
      <c r="G338">
        <v>333</v>
      </c>
      <c r="H338">
        <v>9</v>
      </c>
      <c r="I338" s="2" t="s">
        <v>17</v>
      </c>
    </row>
    <row r="339" spans="1:10" x14ac:dyDescent="0.25">
      <c r="A339" s="10">
        <v>43955</v>
      </c>
      <c r="B339">
        <v>279071</v>
      </c>
      <c r="C339" s="1">
        <v>43955</v>
      </c>
      <c r="D339">
        <v>309</v>
      </c>
      <c r="E339">
        <v>111</v>
      </c>
      <c r="F339">
        <v>16979</v>
      </c>
      <c r="G339">
        <v>1056</v>
      </c>
      <c r="H339">
        <v>10</v>
      </c>
      <c r="I339" s="2" t="s">
        <v>18</v>
      </c>
      <c r="J339">
        <f>CovidFallzahlen[[#This Row],[TestGesamt]]-B329</f>
        <v>4716</v>
      </c>
    </row>
    <row r="340" spans="1:10" hidden="1" x14ac:dyDescent="0.25">
      <c r="A340" s="10">
        <v>43956</v>
      </c>
      <c r="B340">
        <v>7795</v>
      </c>
      <c r="C340" s="1">
        <v>43956</v>
      </c>
      <c r="D340">
        <v>5</v>
      </c>
      <c r="E340">
        <v>1</v>
      </c>
      <c r="F340">
        <v>442</v>
      </c>
      <c r="G340">
        <v>15</v>
      </c>
      <c r="H340">
        <v>1</v>
      </c>
      <c r="I340" s="2" t="s">
        <v>9</v>
      </c>
    </row>
    <row r="341" spans="1:10" hidden="1" x14ac:dyDescent="0.25">
      <c r="A341" s="10">
        <v>43956</v>
      </c>
      <c r="B341">
        <v>11029</v>
      </c>
      <c r="C341" s="1">
        <v>43956</v>
      </c>
      <c r="D341">
        <v>3</v>
      </c>
      <c r="E341">
        <v>2</v>
      </c>
      <c r="F341">
        <v>718</v>
      </c>
      <c r="G341">
        <v>90</v>
      </c>
      <c r="H341">
        <v>2</v>
      </c>
      <c r="I341" s="2" t="s">
        <v>10</v>
      </c>
    </row>
    <row r="342" spans="1:10" hidden="1" x14ac:dyDescent="0.25">
      <c r="A342" s="10">
        <v>43956</v>
      </c>
      <c r="B342">
        <v>34690</v>
      </c>
      <c r="C342" s="1">
        <v>43956</v>
      </c>
      <c r="D342">
        <v>53</v>
      </c>
      <c r="E342">
        <v>33</v>
      </c>
      <c r="F342">
        <v>3445</v>
      </c>
      <c r="G342">
        <v>137</v>
      </c>
      <c r="H342">
        <v>3</v>
      </c>
      <c r="I342" s="2" t="s">
        <v>11</v>
      </c>
    </row>
    <row r="343" spans="1:10" hidden="1" x14ac:dyDescent="0.25">
      <c r="A343" s="10">
        <v>43956</v>
      </c>
      <c r="B343">
        <v>42706</v>
      </c>
      <c r="C343" s="1">
        <v>43956</v>
      </c>
      <c r="D343">
        <v>33</v>
      </c>
      <c r="E343">
        <v>7</v>
      </c>
      <c r="F343">
        <v>3248</v>
      </c>
      <c r="G343">
        <v>95</v>
      </c>
      <c r="H343">
        <v>4</v>
      </c>
      <c r="I343" s="2" t="s">
        <v>12</v>
      </c>
    </row>
    <row r="344" spans="1:10" hidden="1" x14ac:dyDescent="0.25">
      <c r="A344" s="10">
        <v>43956</v>
      </c>
      <c r="B344">
        <v>25216</v>
      </c>
      <c r="C344" s="1">
        <v>43956</v>
      </c>
      <c r="D344">
        <v>46</v>
      </c>
      <c r="E344">
        <v>7</v>
      </c>
      <c r="F344">
        <v>1481</v>
      </c>
      <c r="G344">
        <v>134</v>
      </c>
      <c r="H344">
        <v>5</v>
      </c>
      <c r="I344" s="2" t="s">
        <v>13</v>
      </c>
    </row>
    <row r="345" spans="1:10" hidden="1" x14ac:dyDescent="0.25">
      <c r="A345" s="10">
        <v>43956</v>
      </c>
      <c r="B345">
        <v>32158</v>
      </c>
      <c r="C345" s="1">
        <v>43956</v>
      </c>
      <c r="D345">
        <v>32</v>
      </c>
      <c r="E345">
        <v>9</v>
      </c>
      <c r="F345">
        <v>2192</v>
      </c>
      <c r="G345">
        <v>122</v>
      </c>
      <c r="H345">
        <v>6</v>
      </c>
      <c r="I345" s="2" t="s">
        <v>14</v>
      </c>
    </row>
    <row r="346" spans="1:10" hidden="1" x14ac:dyDescent="0.25">
      <c r="A346" s="10">
        <v>43956</v>
      </c>
      <c r="B346">
        <v>54720</v>
      </c>
      <c r="C346" s="1">
        <v>43956</v>
      </c>
      <c r="D346">
        <v>22</v>
      </c>
      <c r="E346">
        <v>21</v>
      </c>
      <c r="F346">
        <v>252</v>
      </c>
      <c r="G346">
        <v>96</v>
      </c>
      <c r="H346">
        <v>7</v>
      </c>
      <c r="I346" s="2" t="s">
        <v>15</v>
      </c>
    </row>
    <row r="347" spans="1:10" hidden="1" x14ac:dyDescent="0.25">
      <c r="A347" s="10">
        <v>43956</v>
      </c>
      <c r="B347">
        <v>13156</v>
      </c>
      <c r="C347" s="1">
        <v>43956</v>
      </c>
      <c r="D347">
        <v>4</v>
      </c>
      <c r="E347">
        <v>4</v>
      </c>
      <c r="F347">
        <v>259</v>
      </c>
      <c r="G347">
        <v>28</v>
      </c>
      <c r="H347">
        <v>8</v>
      </c>
      <c r="I347" s="2" t="s">
        <v>16</v>
      </c>
    </row>
    <row r="348" spans="1:10" hidden="1" x14ac:dyDescent="0.25">
      <c r="A348" s="10">
        <v>43956</v>
      </c>
      <c r="B348">
        <v>64413</v>
      </c>
      <c r="C348" s="1">
        <v>43956</v>
      </c>
      <c r="D348">
        <v>116</v>
      </c>
      <c r="E348">
        <v>20</v>
      </c>
      <c r="F348">
        <v>3603</v>
      </c>
      <c r="G348">
        <v>325</v>
      </c>
      <c r="H348">
        <v>9</v>
      </c>
      <c r="I348" s="2" t="s">
        <v>17</v>
      </c>
    </row>
    <row r="349" spans="1:10" x14ac:dyDescent="0.25">
      <c r="A349" s="10">
        <v>43956</v>
      </c>
      <c r="B349">
        <v>285883</v>
      </c>
      <c r="C349" s="1">
        <v>43956</v>
      </c>
      <c r="D349">
        <v>314</v>
      </c>
      <c r="E349">
        <v>104</v>
      </c>
      <c r="F349">
        <v>15640</v>
      </c>
      <c r="G349">
        <v>1042</v>
      </c>
      <c r="H349">
        <v>10</v>
      </c>
      <c r="I349" s="2" t="s">
        <v>18</v>
      </c>
      <c r="J349">
        <f>CovidFallzahlen[[#This Row],[TestGesamt]]-B339</f>
        <v>6812</v>
      </c>
    </row>
    <row r="350" spans="1:10" hidden="1" x14ac:dyDescent="0.25">
      <c r="A350" s="10">
        <v>43957</v>
      </c>
      <c r="B350">
        <v>7847</v>
      </c>
      <c r="C350" s="1">
        <v>43957</v>
      </c>
      <c r="D350">
        <v>4</v>
      </c>
      <c r="E350">
        <v>1</v>
      </c>
      <c r="F350">
        <v>418</v>
      </c>
      <c r="G350">
        <v>12</v>
      </c>
      <c r="H350">
        <v>1</v>
      </c>
      <c r="I350" s="2" t="s">
        <v>9</v>
      </c>
    </row>
    <row r="351" spans="1:10" hidden="1" x14ac:dyDescent="0.25">
      <c r="A351" s="10">
        <v>43957</v>
      </c>
      <c r="B351">
        <v>11483</v>
      </c>
      <c r="C351" s="1">
        <v>43957</v>
      </c>
      <c r="D351">
        <v>2</v>
      </c>
      <c r="E351">
        <v>3</v>
      </c>
      <c r="F351">
        <v>727</v>
      </c>
      <c r="G351">
        <v>85</v>
      </c>
      <c r="H351">
        <v>2</v>
      </c>
      <c r="I351" s="2" t="s">
        <v>10</v>
      </c>
    </row>
    <row r="352" spans="1:10" hidden="1" x14ac:dyDescent="0.25">
      <c r="A352" s="10">
        <v>43957</v>
      </c>
      <c r="B352">
        <v>35997</v>
      </c>
      <c r="C352" s="1">
        <v>43957</v>
      </c>
      <c r="D352">
        <v>55</v>
      </c>
      <c r="E352">
        <v>29</v>
      </c>
      <c r="F352">
        <v>2926</v>
      </c>
      <c r="G352">
        <v>141</v>
      </c>
      <c r="H352">
        <v>3</v>
      </c>
      <c r="I352" s="2" t="s">
        <v>11</v>
      </c>
    </row>
    <row r="353" spans="1:10" hidden="1" x14ac:dyDescent="0.25">
      <c r="A353" s="10">
        <v>43957</v>
      </c>
      <c r="B353">
        <v>43698</v>
      </c>
      <c r="C353" s="1">
        <v>43957</v>
      </c>
      <c r="D353">
        <v>30</v>
      </c>
      <c r="E353">
        <v>6</v>
      </c>
      <c r="F353">
        <v>3067</v>
      </c>
      <c r="G353">
        <v>96</v>
      </c>
      <c r="H353">
        <v>4</v>
      </c>
      <c r="I353" s="2" t="s">
        <v>12</v>
      </c>
    </row>
    <row r="354" spans="1:10" hidden="1" x14ac:dyDescent="0.25">
      <c r="A354" s="10">
        <v>43957</v>
      </c>
      <c r="B354">
        <v>24790</v>
      </c>
      <c r="C354" s="1">
        <v>43957</v>
      </c>
      <c r="D354">
        <v>52</v>
      </c>
      <c r="E354">
        <v>7</v>
      </c>
      <c r="F354">
        <v>1272</v>
      </c>
      <c r="G354">
        <v>134</v>
      </c>
      <c r="H354">
        <v>5</v>
      </c>
      <c r="I354" s="2" t="s">
        <v>13</v>
      </c>
    </row>
    <row r="355" spans="1:10" hidden="1" x14ac:dyDescent="0.25">
      <c r="A355" s="10">
        <v>43957</v>
      </c>
      <c r="B355">
        <v>33003</v>
      </c>
      <c r="C355" s="1">
        <v>43957</v>
      </c>
      <c r="D355">
        <v>32</v>
      </c>
      <c r="E355">
        <v>8</v>
      </c>
      <c r="F355">
        <v>2042</v>
      </c>
      <c r="G355">
        <v>109</v>
      </c>
      <c r="H355">
        <v>6</v>
      </c>
      <c r="I355" s="2" t="s">
        <v>14</v>
      </c>
    </row>
    <row r="356" spans="1:10" hidden="1" x14ac:dyDescent="0.25">
      <c r="A356" s="10">
        <v>43957</v>
      </c>
      <c r="B356">
        <v>55574</v>
      </c>
      <c r="C356" s="1">
        <v>43957</v>
      </c>
      <c r="D356">
        <v>18</v>
      </c>
      <c r="E356">
        <v>19</v>
      </c>
      <c r="F356">
        <v>240</v>
      </c>
      <c r="G356">
        <v>90</v>
      </c>
      <c r="H356">
        <v>7</v>
      </c>
      <c r="I356" s="2" t="s">
        <v>15</v>
      </c>
    </row>
    <row r="357" spans="1:10" hidden="1" x14ac:dyDescent="0.25">
      <c r="A357" s="10">
        <v>43957</v>
      </c>
      <c r="B357">
        <v>13324</v>
      </c>
      <c r="C357" s="1">
        <v>43957</v>
      </c>
      <c r="D357">
        <v>3</v>
      </c>
      <c r="E357">
        <v>4</v>
      </c>
      <c r="F357">
        <v>260</v>
      </c>
      <c r="G357">
        <v>22</v>
      </c>
      <c r="H357">
        <v>8</v>
      </c>
      <c r="I357" s="2" t="s">
        <v>16</v>
      </c>
    </row>
    <row r="358" spans="1:10" hidden="1" x14ac:dyDescent="0.25">
      <c r="A358" s="10">
        <v>43957</v>
      </c>
      <c r="B358">
        <v>66538</v>
      </c>
      <c r="C358" s="1">
        <v>43957</v>
      </c>
      <c r="D358">
        <v>125</v>
      </c>
      <c r="E358">
        <v>20</v>
      </c>
      <c r="F358">
        <v>3335</v>
      </c>
      <c r="G358">
        <v>315</v>
      </c>
      <c r="H358">
        <v>9</v>
      </c>
      <c r="I358" s="2" t="s">
        <v>17</v>
      </c>
    </row>
    <row r="359" spans="1:10" x14ac:dyDescent="0.25">
      <c r="A359" s="10">
        <v>43957</v>
      </c>
      <c r="B359">
        <v>292254</v>
      </c>
      <c r="C359" s="1">
        <v>43957</v>
      </c>
      <c r="D359">
        <v>321</v>
      </c>
      <c r="E359">
        <v>97</v>
      </c>
      <c r="F359">
        <v>14287</v>
      </c>
      <c r="G359">
        <v>1004</v>
      </c>
      <c r="H359">
        <v>10</v>
      </c>
      <c r="I359" s="2" t="s">
        <v>18</v>
      </c>
      <c r="J359">
        <f>CovidFallzahlen[[#This Row],[TestGesamt]]-B349</f>
        <v>6371</v>
      </c>
    </row>
    <row r="360" spans="1:10" hidden="1" x14ac:dyDescent="0.25">
      <c r="A360" s="10">
        <v>43958</v>
      </c>
      <c r="B360">
        <v>8078</v>
      </c>
      <c r="C360" s="1">
        <v>43958</v>
      </c>
      <c r="D360">
        <v>3</v>
      </c>
      <c r="E360">
        <v>1</v>
      </c>
      <c r="F360">
        <v>427</v>
      </c>
      <c r="G360">
        <v>17</v>
      </c>
      <c r="H360">
        <v>1</v>
      </c>
      <c r="I360" s="2" t="s">
        <v>9</v>
      </c>
    </row>
    <row r="361" spans="1:10" hidden="1" x14ac:dyDescent="0.25">
      <c r="A361" s="10">
        <v>43958</v>
      </c>
      <c r="B361">
        <v>11647</v>
      </c>
      <c r="C361" s="1">
        <v>43958</v>
      </c>
      <c r="D361">
        <v>2</v>
      </c>
      <c r="E361">
        <v>3</v>
      </c>
      <c r="F361">
        <v>731</v>
      </c>
      <c r="G361">
        <v>85</v>
      </c>
      <c r="H361">
        <v>2</v>
      </c>
      <c r="I361" s="2" t="s">
        <v>10</v>
      </c>
    </row>
    <row r="362" spans="1:10" hidden="1" x14ac:dyDescent="0.25">
      <c r="A362" s="10">
        <v>43958</v>
      </c>
      <c r="B362">
        <v>37010</v>
      </c>
      <c r="C362" s="1">
        <v>43958</v>
      </c>
      <c r="D362">
        <v>48</v>
      </c>
      <c r="E362">
        <v>28</v>
      </c>
      <c r="F362">
        <v>2807</v>
      </c>
      <c r="G362">
        <v>142</v>
      </c>
      <c r="H362">
        <v>3</v>
      </c>
      <c r="I362" s="2" t="s">
        <v>11</v>
      </c>
    </row>
    <row r="363" spans="1:10" hidden="1" x14ac:dyDescent="0.25">
      <c r="A363" s="10">
        <v>43958</v>
      </c>
      <c r="B363">
        <v>44417</v>
      </c>
      <c r="C363" s="1">
        <v>43958</v>
      </c>
      <c r="D363">
        <v>25</v>
      </c>
      <c r="E363">
        <v>7</v>
      </c>
      <c r="F363">
        <v>3108</v>
      </c>
      <c r="G363">
        <v>88</v>
      </c>
      <c r="H363">
        <v>4</v>
      </c>
      <c r="I363" s="2" t="s">
        <v>12</v>
      </c>
    </row>
    <row r="364" spans="1:10" hidden="1" x14ac:dyDescent="0.25">
      <c r="A364" s="10">
        <v>43958</v>
      </c>
      <c r="B364">
        <v>25320</v>
      </c>
      <c r="C364" s="1">
        <v>43958</v>
      </c>
      <c r="D364">
        <v>51</v>
      </c>
      <c r="E364">
        <v>7</v>
      </c>
      <c r="F364">
        <v>1273</v>
      </c>
      <c r="G364">
        <v>134</v>
      </c>
      <c r="H364">
        <v>5</v>
      </c>
      <c r="I364" s="2" t="s">
        <v>13</v>
      </c>
    </row>
    <row r="365" spans="1:10" hidden="1" x14ac:dyDescent="0.25">
      <c r="A365" s="10">
        <v>43958</v>
      </c>
      <c r="B365">
        <v>33702</v>
      </c>
      <c r="C365" s="1">
        <v>43958</v>
      </c>
      <c r="D365">
        <v>31</v>
      </c>
      <c r="E365">
        <v>7</v>
      </c>
      <c r="F365">
        <v>1983</v>
      </c>
      <c r="G365">
        <v>120</v>
      </c>
      <c r="H365">
        <v>6</v>
      </c>
      <c r="I365" s="2" t="s">
        <v>14</v>
      </c>
    </row>
    <row r="366" spans="1:10" hidden="1" x14ac:dyDescent="0.25">
      <c r="A366" s="10">
        <v>43958</v>
      </c>
      <c r="B366">
        <v>56188</v>
      </c>
      <c r="C366" s="1">
        <v>43958</v>
      </c>
      <c r="D366">
        <v>13</v>
      </c>
      <c r="E366">
        <v>17</v>
      </c>
      <c r="F366">
        <v>243</v>
      </c>
      <c r="G366">
        <v>92</v>
      </c>
      <c r="H366">
        <v>7</v>
      </c>
      <c r="I366" s="2" t="s">
        <v>15</v>
      </c>
    </row>
    <row r="367" spans="1:10" hidden="1" x14ac:dyDescent="0.25">
      <c r="A367" s="10">
        <v>43958</v>
      </c>
      <c r="B367">
        <v>13794</v>
      </c>
      <c r="C367" s="1">
        <v>43958</v>
      </c>
      <c r="D367">
        <v>3</v>
      </c>
      <c r="E367">
        <v>3</v>
      </c>
      <c r="F367">
        <v>260</v>
      </c>
      <c r="G367">
        <v>21</v>
      </c>
      <c r="H367">
        <v>8</v>
      </c>
      <c r="I367" s="2" t="s">
        <v>16</v>
      </c>
    </row>
    <row r="368" spans="1:10" hidden="1" x14ac:dyDescent="0.25">
      <c r="A368" s="10">
        <v>43958</v>
      </c>
      <c r="B368">
        <v>67738</v>
      </c>
      <c r="C368" s="1">
        <v>43958</v>
      </c>
      <c r="D368">
        <v>92</v>
      </c>
      <c r="E368">
        <v>19</v>
      </c>
      <c r="F368">
        <v>3233</v>
      </c>
      <c r="G368">
        <v>311</v>
      </c>
      <c r="H368">
        <v>9</v>
      </c>
      <c r="I368" s="2" t="s">
        <v>17</v>
      </c>
    </row>
    <row r="369" spans="1:10" x14ac:dyDescent="0.25">
      <c r="A369" s="10">
        <v>43958</v>
      </c>
      <c r="B369">
        <v>297894</v>
      </c>
      <c r="C369" s="1">
        <v>43958</v>
      </c>
      <c r="D369">
        <v>268</v>
      </c>
      <c r="E369">
        <v>92</v>
      </c>
      <c r="F369">
        <v>14065</v>
      </c>
      <c r="G369">
        <v>1010</v>
      </c>
      <c r="H369">
        <v>10</v>
      </c>
      <c r="I369" s="2" t="s">
        <v>18</v>
      </c>
      <c r="J369">
        <f>CovidFallzahlen[[#This Row],[TestGesamt]]-B359</f>
        <v>5640</v>
      </c>
    </row>
    <row r="370" spans="1:10" hidden="1" x14ac:dyDescent="0.25">
      <c r="A370" s="10">
        <v>43959</v>
      </c>
      <c r="B370">
        <v>8145</v>
      </c>
      <c r="C370" s="1">
        <v>43959</v>
      </c>
      <c r="D370">
        <v>6</v>
      </c>
      <c r="E370">
        <v>0</v>
      </c>
      <c r="F370">
        <v>400</v>
      </c>
      <c r="G370">
        <v>16</v>
      </c>
      <c r="H370">
        <v>1</v>
      </c>
      <c r="I370" s="2" t="s">
        <v>9</v>
      </c>
    </row>
    <row r="371" spans="1:10" hidden="1" x14ac:dyDescent="0.25">
      <c r="A371" s="10">
        <v>43959</v>
      </c>
      <c r="B371">
        <v>11980</v>
      </c>
      <c r="C371" s="1">
        <v>43959</v>
      </c>
      <c r="D371">
        <v>1</v>
      </c>
      <c r="E371">
        <v>2</v>
      </c>
      <c r="F371">
        <v>731</v>
      </c>
      <c r="G371">
        <v>79</v>
      </c>
      <c r="H371">
        <v>2</v>
      </c>
      <c r="I371" s="2" t="s">
        <v>10</v>
      </c>
    </row>
    <row r="372" spans="1:10" hidden="1" x14ac:dyDescent="0.25">
      <c r="A372" s="10">
        <v>43959</v>
      </c>
      <c r="B372">
        <v>38048</v>
      </c>
      <c r="C372" s="1">
        <v>43959</v>
      </c>
      <c r="D372">
        <v>45</v>
      </c>
      <c r="E372">
        <v>28</v>
      </c>
      <c r="F372">
        <v>2793</v>
      </c>
      <c r="G372">
        <v>142</v>
      </c>
      <c r="H372">
        <v>3</v>
      </c>
      <c r="I372" s="2" t="s">
        <v>11</v>
      </c>
    </row>
    <row r="373" spans="1:10" hidden="1" x14ac:dyDescent="0.25">
      <c r="A373" s="10">
        <v>43959</v>
      </c>
      <c r="B373">
        <v>45271</v>
      </c>
      <c r="C373" s="1">
        <v>43959</v>
      </c>
      <c r="D373">
        <v>24</v>
      </c>
      <c r="E373">
        <v>4</v>
      </c>
      <c r="F373">
        <v>3110</v>
      </c>
      <c r="G373">
        <v>92</v>
      </c>
      <c r="H373">
        <v>4</v>
      </c>
      <c r="I373" s="2" t="s">
        <v>12</v>
      </c>
    </row>
    <row r="374" spans="1:10" hidden="1" x14ac:dyDescent="0.25">
      <c r="A374" s="10">
        <v>43959</v>
      </c>
      <c r="B374">
        <v>26080</v>
      </c>
      <c r="C374" s="1">
        <v>43959</v>
      </c>
      <c r="D374">
        <v>43</v>
      </c>
      <c r="E374">
        <v>7</v>
      </c>
      <c r="F374">
        <v>1201</v>
      </c>
      <c r="G374">
        <v>117</v>
      </c>
      <c r="H374">
        <v>5</v>
      </c>
      <c r="I374" s="2" t="s">
        <v>13</v>
      </c>
    </row>
    <row r="375" spans="1:10" hidden="1" x14ac:dyDescent="0.25">
      <c r="A375" s="10">
        <v>43959</v>
      </c>
      <c r="B375">
        <v>34368</v>
      </c>
      <c r="C375" s="1">
        <v>43959</v>
      </c>
      <c r="D375">
        <v>32</v>
      </c>
      <c r="E375">
        <v>6</v>
      </c>
      <c r="F375">
        <v>1975</v>
      </c>
      <c r="G375">
        <v>126</v>
      </c>
      <c r="H375">
        <v>6</v>
      </c>
      <c r="I375" s="2" t="s">
        <v>14</v>
      </c>
    </row>
    <row r="376" spans="1:10" hidden="1" x14ac:dyDescent="0.25">
      <c r="A376" s="10">
        <v>43959</v>
      </c>
      <c r="B376">
        <v>57044</v>
      </c>
      <c r="C376" s="1">
        <v>43959</v>
      </c>
      <c r="D376">
        <v>15</v>
      </c>
      <c r="E376">
        <v>14</v>
      </c>
      <c r="F376">
        <v>236</v>
      </c>
      <c r="G376">
        <v>86</v>
      </c>
      <c r="H376">
        <v>7</v>
      </c>
      <c r="I376" s="2" t="s">
        <v>15</v>
      </c>
    </row>
    <row r="377" spans="1:10" hidden="1" x14ac:dyDescent="0.25">
      <c r="A377" s="10">
        <v>43959</v>
      </c>
      <c r="B377">
        <v>14274</v>
      </c>
      <c r="C377" s="1">
        <v>43959</v>
      </c>
      <c r="D377">
        <v>1</v>
      </c>
      <c r="E377">
        <v>2</v>
      </c>
      <c r="F377">
        <v>264</v>
      </c>
      <c r="G377">
        <v>25</v>
      </c>
      <c r="H377">
        <v>8</v>
      </c>
      <c r="I377" s="2" t="s">
        <v>16</v>
      </c>
    </row>
    <row r="378" spans="1:10" hidden="1" x14ac:dyDescent="0.25">
      <c r="A378" s="10">
        <v>43959</v>
      </c>
      <c r="B378">
        <v>68859</v>
      </c>
      <c r="C378" s="1">
        <v>43959</v>
      </c>
      <c r="D378">
        <v>91</v>
      </c>
      <c r="E378">
        <v>18</v>
      </c>
      <c r="F378">
        <v>3160</v>
      </c>
      <c r="G378">
        <v>316</v>
      </c>
      <c r="H378">
        <v>9</v>
      </c>
      <c r="I378" s="2" t="s">
        <v>17</v>
      </c>
    </row>
    <row r="379" spans="1:10" x14ac:dyDescent="0.25">
      <c r="A379" s="10">
        <v>43959</v>
      </c>
      <c r="B379">
        <v>304069</v>
      </c>
      <c r="C379" s="1">
        <v>43959</v>
      </c>
      <c r="D379">
        <v>258</v>
      </c>
      <c r="E379">
        <v>81</v>
      </c>
      <c r="F379">
        <v>13870</v>
      </c>
      <c r="G379">
        <v>999</v>
      </c>
      <c r="H379">
        <v>10</v>
      </c>
      <c r="I379" s="2" t="s">
        <v>18</v>
      </c>
      <c r="J379">
        <f>CovidFallzahlen[[#This Row],[TestGesamt]]-B369</f>
        <v>6175</v>
      </c>
    </row>
    <row r="380" spans="1:10" hidden="1" x14ac:dyDescent="0.25">
      <c r="A380" s="10">
        <v>43960</v>
      </c>
      <c r="B380">
        <v>8255</v>
      </c>
      <c r="C380" s="1">
        <v>43960</v>
      </c>
      <c r="D380">
        <v>6</v>
      </c>
      <c r="E380">
        <v>0</v>
      </c>
      <c r="F380">
        <v>449</v>
      </c>
      <c r="G380">
        <v>21</v>
      </c>
      <c r="H380">
        <v>1</v>
      </c>
      <c r="I380" s="2" t="s">
        <v>9</v>
      </c>
    </row>
    <row r="381" spans="1:10" hidden="1" x14ac:dyDescent="0.25">
      <c r="A381" s="10">
        <v>43960</v>
      </c>
      <c r="B381">
        <v>12208</v>
      </c>
      <c r="C381" s="1">
        <v>43960</v>
      </c>
      <c r="D381">
        <v>1</v>
      </c>
      <c r="E381">
        <v>2</v>
      </c>
      <c r="F381">
        <v>731</v>
      </c>
      <c r="G381">
        <v>78</v>
      </c>
      <c r="H381">
        <v>2</v>
      </c>
      <c r="I381" s="2" t="s">
        <v>10</v>
      </c>
    </row>
    <row r="382" spans="1:10" hidden="1" x14ac:dyDescent="0.25">
      <c r="A382" s="10">
        <v>43960</v>
      </c>
      <c r="B382">
        <v>39532</v>
      </c>
      <c r="C382" s="1">
        <v>43960</v>
      </c>
      <c r="D382">
        <v>47</v>
      </c>
      <c r="E382">
        <v>25</v>
      </c>
      <c r="F382">
        <v>2787</v>
      </c>
      <c r="G382">
        <v>145</v>
      </c>
      <c r="H382">
        <v>3</v>
      </c>
      <c r="I382" s="2" t="s">
        <v>11</v>
      </c>
    </row>
    <row r="383" spans="1:10" hidden="1" x14ac:dyDescent="0.25">
      <c r="A383" s="10">
        <v>43960</v>
      </c>
      <c r="B383">
        <v>46097</v>
      </c>
      <c r="C383" s="1">
        <v>43960</v>
      </c>
      <c r="D383">
        <v>15</v>
      </c>
      <c r="E383">
        <v>5</v>
      </c>
      <c r="F383">
        <v>3609</v>
      </c>
      <c r="G383">
        <v>99</v>
      </c>
      <c r="H383">
        <v>4</v>
      </c>
      <c r="I383" s="2" t="s">
        <v>12</v>
      </c>
    </row>
    <row r="384" spans="1:10" hidden="1" x14ac:dyDescent="0.25">
      <c r="A384" s="10">
        <v>43960</v>
      </c>
      <c r="B384">
        <v>26560</v>
      </c>
      <c r="C384" s="1">
        <v>43960</v>
      </c>
      <c r="D384">
        <v>22</v>
      </c>
      <c r="E384">
        <v>3</v>
      </c>
      <c r="F384">
        <v>1222</v>
      </c>
      <c r="G384">
        <v>121</v>
      </c>
      <c r="H384">
        <v>5</v>
      </c>
      <c r="I384" s="2" t="s">
        <v>13</v>
      </c>
    </row>
    <row r="385" spans="1:10" hidden="1" x14ac:dyDescent="0.25">
      <c r="A385" s="10">
        <v>43960</v>
      </c>
      <c r="B385">
        <v>35200</v>
      </c>
      <c r="C385" s="1">
        <v>43960</v>
      </c>
      <c r="D385">
        <v>26</v>
      </c>
      <c r="E385">
        <v>6</v>
      </c>
      <c r="F385">
        <v>2051</v>
      </c>
      <c r="G385">
        <v>123</v>
      </c>
      <c r="H385">
        <v>6</v>
      </c>
      <c r="I385" s="2" t="s">
        <v>14</v>
      </c>
    </row>
    <row r="386" spans="1:10" hidden="1" x14ac:dyDescent="0.25">
      <c r="A386" s="10">
        <v>43960</v>
      </c>
      <c r="B386">
        <v>58452</v>
      </c>
      <c r="C386" s="1">
        <v>43960</v>
      </c>
      <c r="D386">
        <v>21</v>
      </c>
      <c r="E386">
        <v>18</v>
      </c>
      <c r="F386">
        <v>221</v>
      </c>
      <c r="G386">
        <v>74</v>
      </c>
      <c r="H386">
        <v>7</v>
      </c>
      <c r="I386" s="2" t="s">
        <v>15</v>
      </c>
    </row>
    <row r="387" spans="1:10" hidden="1" x14ac:dyDescent="0.25">
      <c r="A387" s="10">
        <v>43960</v>
      </c>
      <c r="B387">
        <v>15160</v>
      </c>
      <c r="C387" s="1">
        <v>43960</v>
      </c>
      <c r="D387">
        <v>1</v>
      </c>
      <c r="E387">
        <v>1</v>
      </c>
      <c r="F387">
        <v>98</v>
      </c>
      <c r="G387">
        <v>25</v>
      </c>
      <c r="H387">
        <v>8</v>
      </c>
      <c r="I387" s="2" t="s">
        <v>16</v>
      </c>
    </row>
    <row r="388" spans="1:10" hidden="1" x14ac:dyDescent="0.25">
      <c r="A388" s="10">
        <v>43960</v>
      </c>
      <c r="B388">
        <v>70226</v>
      </c>
      <c r="C388" s="1">
        <v>43960</v>
      </c>
      <c r="D388">
        <v>91</v>
      </c>
      <c r="E388">
        <v>19</v>
      </c>
      <c r="F388">
        <v>3385</v>
      </c>
      <c r="G388">
        <v>341</v>
      </c>
      <c r="H388">
        <v>9</v>
      </c>
      <c r="I388" s="2" t="s">
        <v>17</v>
      </c>
    </row>
    <row r="389" spans="1:10" x14ac:dyDescent="0.25">
      <c r="A389" s="10">
        <v>43960</v>
      </c>
      <c r="B389">
        <v>311690</v>
      </c>
      <c r="C389" s="1">
        <v>43960</v>
      </c>
      <c r="D389">
        <v>230</v>
      </c>
      <c r="E389">
        <v>79</v>
      </c>
      <c r="F389">
        <v>14553</v>
      </c>
      <c r="G389">
        <v>1027</v>
      </c>
      <c r="H389">
        <v>10</v>
      </c>
      <c r="I389" s="2" t="s">
        <v>18</v>
      </c>
      <c r="J389">
        <f>CovidFallzahlen[[#This Row],[TestGesamt]]-B379</f>
        <v>7621</v>
      </c>
    </row>
    <row r="390" spans="1:10" hidden="1" x14ac:dyDescent="0.25">
      <c r="A390" s="10">
        <v>43961</v>
      </c>
      <c r="B390">
        <v>8444</v>
      </c>
      <c r="C390" s="1">
        <v>43961</v>
      </c>
      <c r="D390">
        <v>6</v>
      </c>
      <c r="E390">
        <v>0</v>
      </c>
      <c r="F390">
        <v>465</v>
      </c>
      <c r="G390">
        <v>19</v>
      </c>
      <c r="H390">
        <v>1</v>
      </c>
      <c r="I390" s="2" t="s">
        <v>9</v>
      </c>
    </row>
    <row r="391" spans="1:10" hidden="1" x14ac:dyDescent="0.25">
      <c r="A391" s="10">
        <v>43961</v>
      </c>
      <c r="B391">
        <v>12414</v>
      </c>
      <c r="C391" s="1">
        <v>43961</v>
      </c>
      <c r="D391">
        <v>2</v>
      </c>
      <c r="E391">
        <v>0</v>
      </c>
      <c r="F391">
        <v>727</v>
      </c>
      <c r="G391">
        <v>84</v>
      </c>
      <c r="H391">
        <v>2</v>
      </c>
      <c r="I391" s="2" t="s">
        <v>10</v>
      </c>
    </row>
    <row r="392" spans="1:10" hidden="1" x14ac:dyDescent="0.25">
      <c r="A392" s="10">
        <v>43961</v>
      </c>
      <c r="B392">
        <v>40655</v>
      </c>
      <c r="C392" s="1">
        <v>43961</v>
      </c>
      <c r="D392">
        <v>44</v>
      </c>
      <c r="E392">
        <v>24</v>
      </c>
      <c r="F392">
        <v>2946</v>
      </c>
      <c r="G392">
        <v>146</v>
      </c>
      <c r="H392">
        <v>3</v>
      </c>
      <c r="I392" s="2" t="s">
        <v>11</v>
      </c>
    </row>
    <row r="393" spans="1:10" hidden="1" x14ac:dyDescent="0.25">
      <c r="A393" s="10">
        <v>43961</v>
      </c>
      <c r="B393">
        <v>46687</v>
      </c>
      <c r="C393" s="1">
        <v>43961</v>
      </c>
      <c r="D393">
        <v>13</v>
      </c>
      <c r="E393">
        <v>6</v>
      </c>
      <c r="F393">
        <v>3900</v>
      </c>
      <c r="G393">
        <v>86</v>
      </c>
      <c r="H393">
        <v>4</v>
      </c>
      <c r="I393" s="2" t="s">
        <v>12</v>
      </c>
    </row>
    <row r="394" spans="1:10" hidden="1" x14ac:dyDescent="0.25">
      <c r="A394" s="10">
        <v>43961</v>
      </c>
      <c r="B394">
        <v>26985</v>
      </c>
      <c r="C394" s="1">
        <v>43961</v>
      </c>
      <c r="D394">
        <v>26</v>
      </c>
      <c r="E394">
        <v>2</v>
      </c>
      <c r="F394">
        <v>1218</v>
      </c>
      <c r="G394">
        <v>122</v>
      </c>
      <c r="H394">
        <v>5</v>
      </c>
      <c r="I394" s="2" t="s">
        <v>13</v>
      </c>
    </row>
    <row r="395" spans="1:10" hidden="1" x14ac:dyDescent="0.25">
      <c r="A395" s="10">
        <v>43961</v>
      </c>
      <c r="B395">
        <v>35795</v>
      </c>
      <c r="C395" s="1">
        <v>43961</v>
      </c>
      <c r="D395">
        <v>21</v>
      </c>
      <c r="E395">
        <v>5</v>
      </c>
      <c r="F395">
        <v>2321</v>
      </c>
      <c r="G395">
        <v>122</v>
      </c>
      <c r="H395">
        <v>6</v>
      </c>
      <c r="I395" s="2" t="s">
        <v>14</v>
      </c>
    </row>
    <row r="396" spans="1:10" hidden="1" x14ac:dyDescent="0.25">
      <c r="A396" s="10">
        <v>43961</v>
      </c>
      <c r="B396">
        <v>58904</v>
      </c>
      <c r="C396" s="1">
        <v>43961</v>
      </c>
      <c r="D396">
        <v>18</v>
      </c>
      <c r="E396">
        <v>15</v>
      </c>
      <c r="F396">
        <v>226</v>
      </c>
      <c r="G396">
        <v>89</v>
      </c>
      <c r="H396">
        <v>7</v>
      </c>
      <c r="I396" s="2" t="s">
        <v>15</v>
      </c>
    </row>
    <row r="397" spans="1:10" hidden="1" x14ac:dyDescent="0.25">
      <c r="A397" s="10">
        <v>43961</v>
      </c>
      <c r="B397">
        <v>15886</v>
      </c>
      <c r="C397" s="1">
        <v>43961</v>
      </c>
      <c r="D397">
        <v>1</v>
      </c>
      <c r="E397">
        <v>1</v>
      </c>
      <c r="F397">
        <v>98</v>
      </c>
      <c r="G397">
        <v>25</v>
      </c>
      <c r="H397">
        <v>8</v>
      </c>
      <c r="I397" s="2" t="s">
        <v>16</v>
      </c>
    </row>
    <row r="398" spans="1:10" hidden="1" x14ac:dyDescent="0.25">
      <c r="A398" s="10">
        <v>43961</v>
      </c>
      <c r="B398">
        <v>70738</v>
      </c>
      <c r="C398" s="1">
        <v>43961</v>
      </c>
      <c r="D398">
        <v>88</v>
      </c>
      <c r="E398">
        <v>19</v>
      </c>
      <c r="F398">
        <v>3459</v>
      </c>
      <c r="G398">
        <v>342</v>
      </c>
      <c r="H398">
        <v>9</v>
      </c>
      <c r="I398" s="2" t="s">
        <v>17</v>
      </c>
    </row>
    <row r="399" spans="1:10" x14ac:dyDescent="0.25">
      <c r="A399" s="10">
        <v>43961</v>
      </c>
      <c r="B399">
        <v>316508</v>
      </c>
      <c r="C399" s="1">
        <v>43961</v>
      </c>
      <c r="D399">
        <v>219</v>
      </c>
      <c r="E399">
        <v>72</v>
      </c>
      <c r="F399">
        <v>15360</v>
      </c>
      <c r="G399">
        <v>1035</v>
      </c>
      <c r="H399">
        <v>10</v>
      </c>
      <c r="I399" s="2" t="s">
        <v>18</v>
      </c>
      <c r="J399">
        <f>CovidFallzahlen[[#This Row],[TestGesamt]]-B389</f>
        <v>4818</v>
      </c>
    </row>
    <row r="400" spans="1:10" hidden="1" x14ac:dyDescent="0.25">
      <c r="A400" s="10">
        <v>43962</v>
      </c>
      <c r="B400">
        <v>8477</v>
      </c>
      <c r="C400" s="1">
        <v>43962</v>
      </c>
      <c r="D400">
        <v>3</v>
      </c>
      <c r="E400">
        <v>0</v>
      </c>
      <c r="F400">
        <v>430</v>
      </c>
      <c r="G400">
        <v>19</v>
      </c>
      <c r="H400">
        <v>1</v>
      </c>
      <c r="I400" s="2" t="s">
        <v>9</v>
      </c>
    </row>
    <row r="401" spans="1:10" hidden="1" x14ac:dyDescent="0.25">
      <c r="A401" s="10">
        <v>43962</v>
      </c>
      <c r="B401">
        <v>12496</v>
      </c>
      <c r="C401" s="1">
        <v>43962</v>
      </c>
      <c r="D401">
        <v>1</v>
      </c>
      <c r="E401">
        <v>0</v>
      </c>
      <c r="F401">
        <v>730</v>
      </c>
      <c r="G401">
        <v>91</v>
      </c>
      <c r="H401">
        <v>2</v>
      </c>
      <c r="I401" s="2" t="s">
        <v>10</v>
      </c>
    </row>
    <row r="402" spans="1:10" hidden="1" x14ac:dyDescent="0.25">
      <c r="A402" s="10">
        <v>43962</v>
      </c>
      <c r="B402">
        <v>41724</v>
      </c>
      <c r="C402" s="1">
        <v>43962</v>
      </c>
      <c r="D402">
        <v>46</v>
      </c>
      <c r="E402">
        <v>23</v>
      </c>
      <c r="F402">
        <v>3488</v>
      </c>
      <c r="G402">
        <v>147</v>
      </c>
      <c r="H402">
        <v>3</v>
      </c>
      <c r="I402" s="2" t="s">
        <v>11</v>
      </c>
    </row>
    <row r="403" spans="1:10" hidden="1" x14ac:dyDescent="0.25">
      <c r="A403" s="10">
        <v>43962</v>
      </c>
      <c r="B403">
        <v>47268</v>
      </c>
      <c r="C403" s="1">
        <v>43962</v>
      </c>
      <c r="D403">
        <v>15</v>
      </c>
      <c r="E403">
        <v>4</v>
      </c>
      <c r="F403">
        <v>3607</v>
      </c>
      <c r="G403">
        <v>93</v>
      </c>
      <c r="H403">
        <v>4</v>
      </c>
      <c r="I403" s="2" t="s">
        <v>12</v>
      </c>
    </row>
    <row r="404" spans="1:10" hidden="1" x14ac:dyDescent="0.25">
      <c r="A404" s="10">
        <v>43962</v>
      </c>
      <c r="B404">
        <v>27325</v>
      </c>
      <c r="C404" s="1">
        <v>43962</v>
      </c>
      <c r="D404">
        <v>27</v>
      </c>
      <c r="E404">
        <v>3</v>
      </c>
      <c r="F404">
        <v>1217</v>
      </c>
      <c r="G404">
        <v>121</v>
      </c>
      <c r="H404">
        <v>5</v>
      </c>
      <c r="I404" s="2" t="s">
        <v>13</v>
      </c>
    </row>
    <row r="405" spans="1:10" hidden="1" x14ac:dyDescent="0.25">
      <c r="A405" s="10">
        <v>43962</v>
      </c>
      <c r="B405">
        <v>36089</v>
      </c>
      <c r="C405" s="1">
        <v>43962</v>
      </c>
      <c r="D405">
        <v>20</v>
      </c>
      <c r="E405">
        <v>4</v>
      </c>
      <c r="F405">
        <v>2343</v>
      </c>
      <c r="G405">
        <v>123</v>
      </c>
      <c r="H405">
        <v>6</v>
      </c>
      <c r="I405" s="2" t="s">
        <v>14</v>
      </c>
    </row>
    <row r="406" spans="1:10" hidden="1" x14ac:dyDescent="0.25">
      <c r="A406" s="10">
        <v>43962</v>
      </c>
      <c r="B406">
        <v>59430</v>
      </c>
      <c r="C406" s="1">
        <v>43962</v>
      </c>
      <c r="D406">
        <v>16</v>
      </c>
      <c r="E406">
        <v>13</v>
      </c>
      <c r="F406">
        <v>229</v>
      </c>
      <c r="G406">
        <v>93</v>
      </c>
      <c r="H406">
        <v>7</v>
      </c>
      <c r="I406" s="2" t="s">
        <v>15</v>
      </c>
    </row>
    <row r="407" spans="1:10" hidden="1" x14ac:dyDescent="0.25">
      <c r="A407" s="10">
        <v>43962</v>
      </c>
      <c r="B407">
        <v>15886</v>
      </c>
      <c r="C407" s="1">
        <v>43962</v>
      </c>
      <c r="D407">
        <v>1</v>
      </c>
      <c r="E407">
        <v>1</v>
      </c>
      <c r="F407">
        <v>98</v>
      </c>
      <c r="G407">
        <v>25</v>
      </c>
      <c r="H407">
        <v>8</v>
      </c>
      <c r="I407" s="2" t="s">
        <v>16</v>
      </c>
    </row>
    <row r="408" spans="1:10" hidden="1" x14ac:dyDescent="0.25">
      <c r="A408" s="10">
        <v>43962</v>
      </c>
      <c r="B408">
        <v>70789</v>
      </c>
      <c r="C408" s="1">
        <v>43962</v>
      </c>
      <c r="D408">
        <v>82</v>
      </c>
      <c r="E408">
        <v>20</v>
      </c>
      <c r="F408">
        <v>3413</v>
      </c>
      <c r="G408">
        <v>340</v>
      </c>
      <c r="H408">
        <v>9</v>
      </c>
      <c r="I408" s="2" t="s">
        <v>17</v>
      </c>
    </row>
    <row r="409" spans="1:10" x14ac:dyDescent="0.25">
      <c r="A409" s="10">
        <v>43962</v>
      </c>
      <c r="B409">
        <v>319484</v>
      </c>
      <c r="C409" s="1">
        <v>43962</v>
      </c>
      <c r="D409">
        <v>211</v>
      </c>
      <c r="E409">
        <v>68</v>
      </c>
      <c r="F409">
        <v>15555</v>
      </c>
      <c r="G409">
        <v>1052</v>
      </c>
      <c r="H409">
        <v>10</v>
      </c>
      <c r="I409" s="2" t="s">
        <v>18</v>
      </c>
      <c r="J409">
        <f>CovidFallzahlen[[#This Row],[TestGesamt]]-B399</f>
        <v>2976</v>
      </c>
    </row>
    <row r="410" spans="1:10" hidden="1" x14ac:dyDescent="0.25">
      <c r="A410" s="10">
        <v>43963</v>
      </c>
      <c r="B410">
        <v>8817</v>
      </c>
      <c r="C410" s="1">
        <v>43963</v>
      </c>
      <c r="D410">
        <v>0</v>
      </c>
      <c r="E410">
        <v>0</v>
      </c>
      <c r="F410">
        <v>432</v>
      </c>
      <c r="G410">
        <v>16</v>
      </c>
      <c r="H410">
        <v>1</v>
      </c>
      <c r="I410" s="2" t="s">
        <v>9</v>
      </c>
    </row>
    <row r="411" spans="1:10" hidden="1" x14ac:dyDescent="0.25">
      <c r="A411" s="10">
        <v>43963</v>
      </c>
      <c r="B411">
        <v>12836</v>
      </c>
      <c r="C411" s="1">
        <v>43963</v>
      </c>
      <c r="D411">
        <v>1</v>
      </c>
      <c r="E411">
        <v>0</v>
      </c>
      <c r="F411">
        <v>725</v>
      </c>
      <c r="G411">
        <v>87</v>
      </c>
      <c r="H411">
        <v>2</v>
      </c>
      <c r="I411" s="2" t="s">
        <v>10</v>
      </c>
    </row>
    <row r="412" spans="1:10" hidden="1" x14ac:dyDescent="0.25">
      <c r="A412" s="10">
        <v>43963</v>
      </c>
      <c r="B412">
        <v>42771</v>
      </c>
      <c r="C412" s="1">
        <v>43963</v>
      </c>
      <c r="D412">
        <v>46</v>
      </c>
      <c r="E412">
        <v>21</v>
      </c>
      <c r="F412">
        <v>3460</v>
      </c>
      <c r="G412">
        <v>149</v>
      </c>
      <c r="H412">
        <v>3</v>
      </c>
      <c r="I412" s="2" t="s">
        <v>11</v>
      </c>
    </row>
    <row r="413" spans="1:10" hidden="1" x14ac:dyDescent="0.25">
      <c r="A413" s="10">
        <v>43963</v>
      </c>
      <c r="B413">
        <v>47935</v>
      </c>
      <c r="C413" s="1">
        <v>43963</v>
      </c>
      <c r="D413">
        <v>17</v>
      </c>
      <c r="E413">
        <v>3</v>
      </c>
      <c r="F413">
        <v>3146</v>
      </c>
      <c r="G413">
        <v>92</v>
      </c>
      <c r="H413">
        <v>4</v>
      </c>
      <c r="I413" s="2" t="s">
        <v>12</v>
      </c>
    </row>
    <row r="414" spans="1:10" hidden="1" x14ac:dyDescent="0.25">
      <c r="A414" s="10">
        <v>43963</v>
      </c>
      <c r="B414">
        <v>27658</v>
      </c>
      <c r="C414" s="1">
        <v>43963</v>
      </c>
      <c r="D414">
        <v>27</v>
      </c>
      <c r="E414">
        <v>2</v>
      </c>
      <c r="F414">
        <v>1217</v>
      </c>
      <c r="G414">
        <v>122</v>
      </c>
      <c r="H414">
        <v>5</v>
      </c>
      <c r="I414" s="2" t="s">
        <v>13</v>
      </c>
    </row>
    <row r="415" spans="1:10" hidden="1" x14ac:dyDescent="0.25">
      <c r="A415" s="10">
        <v>43963</v>
      </c>
      <c r="B415">
        <v>36535</v>
      </c>
      <c r="C415" s="1">
        <v>43963</v>
      </c>
      <c r="D415">
        <v>18</v>
      </c>
      <c r="E415">
        <v>4</v>
      </c>
      <c r="F415">
        <v>2081</v>
      </c>
      <c r="G415">
        <v>116</v>
      </c>
      <c r="H415">
        <v>6</v>
      </c>
      <c r="I415" s="2" t="s">
        <v>14</v>
      </c>
    </row>
    <row r="416" spans="1:10" hidden="1" x14ac:dyDescent="0.25">
      <c r="A416" s="10">
        <v>43963</v>
      </c>
      <c r="B416">
        <v>61255</v>
      </c>
      <c r="C416" s="1">
        <v>43963</v>
      </c>
      <c r="D416">
        <v>14</v>
      </c>
      <c r="E416">
        <v>12</v>
      </c>
      <c r="F416">
        <v>236</v>
      </c>
      <c r="G416">
        <v>98</v>
      </c>
      <c r="H416">
        <v>7</v>
      </c>
      <c r="I416" s="2" t="s">
        <v>15</v>
      </c>
    </row>
    <row r="417" spans="1:10" hidden="1" x14ac:dyDescent="0.25">
      <c r="A417" s="10">
        <v>43963</v>
      </c>
      <c r="B417">
        <v>16146</v>
      </c>
      <c r="C417" s="1">
        <v>43963</v>
      </c>
      <c r="D417">
        <v>1</v>
      </c>
      <c r="E417">
        <v>1</v>
      </c>
      <c r="F417">
        <v>98</v>
      </c>
      <c r="G417">
        <v>25</v>
      </c>
      <c r="H417">
        <v>8</v>
      </c>
      <c r="I417" s="2" t="s">
        <v>16</v>
      </c>
    </row>
    <row r="418" spans="1:10" hidden="1" x14ac:dyDescent="0.25">
      <c r="A418" s="10">
        <v>43963</v>
      </c>
      <c r="B418">
        <v>75361</v>
      </c>
      <c r="C418" s="1">
        <v>43963</v>
      </c>
      <c r="D418">
        <v>81</v>
      </c>
      <c r="E418">
        <v>16</v>
      </c>
      <c r="F418">
        <v>3169</v>
      </c>
      <c r="G418">
        <v>312</v>
      </c>
      <c r="H418">
        <v>9</v>
      </c>
      <c r="I418" s="2" t="s">
        <v>17</v>
      </c>
    </row>
    <row r="419" spans="1:10" x14ac:dyDescent="0.25">
      <c r="A419" s="10">
        <v>43963</v>
      </c>
      <c r="B419">
        <v>329314</v>
      </c>
      <c r="C419" s="1">
        <v>43963</v>
      </c>
      <c r="D419">
        <v>205</v>
      </c>
      <c r="E419">
        <v>59</v>
      </c>
      <c r="F419">
        <v>14564</v>
      </c>
      <c r="G419">
        <v>1017</v>
      </c>
      <c r="H419">
        <v>10</v>
      </c>
      <c r="I419" s="2" t="s">
        <v>18</v>
      </c>
      <c r="J419">
        <f>CovidFallzahlen[[#This Row],[TestGesamt]]-B409</f>
        <v>9830</v>
      </c>
    </row>
    <row r="420" spans="1:10" hidden="1" x14ac:dyDescent="0.25">
      <c r="A420" s="10">
        <v>43964</v>
      </c>
      <c r="B420">
        <v>9162</v>
      </c>
      <c r="C420" s="1">
        <v>43964</v>
      </c>
      <c r="D420">
        <v>4</v>
      </c>
      <c r="E420">
        <v>0</v>
      </c>
      <c r="F420">
        <v>411</v>
      </c>
      <c r="G420">
        <v>16</v>
      </c>
      <c r="H420">
        <v>1</v>
      </c>
      <c r="I420" s="2" t="s">
        <v>9</v>
      </c>
    </row>
    <row r="421" spans="1:10" hidden="1" x14ac:dyDescent="0.25">
      <c r="A421" s="10">
        <v>43964</v>
      </c>
      <c r="B421">
        <v>13172</v>
      </c>
      <c r="C421" s="1">
        <v>43964</v>
      </c>
      <c r="D421">
        <v>2</v>
      </c>
      <c r="E421">
        <v>0</v>
      </c>
      <c r="F421">
        <v>721</v>
      </c>
      <c r="G421">
        <v>85</v>
      </c>
      <c r="H421">
        <v>2</v>
      </c>
      <c r="I421" s="2" t="s">
        <v>10</v>
      </c>
    </row>
    <row r="422" spans="1:10" hidden="1" x14ac:dyDescent="0.25">
      <c r="A422" s="10">
        <v>43964</v>
      </c>
      <c r="B422">
        <v>43776</v>
      </c>
      <c r="C422" s="1">
        <v>43964</v>
      </c>
      <c r="D422">
        <v>44</v>
      </c>
      <c r="E422">
        <v>21</v>
      </c>
      <c r="F422">
        <v>2854</v>
      </c>
      <c r="G422">
        <v>149</v>
      </c>
      <c r="H422">
        <v>3</v>
      </c>
      <c r="I422" s="2" t="s">
        <v>11</v>
      </c>
    </row>
    <row r="423" spans="1:10" hidden="1" x14ac:dyDescent="0.25">
      <c r="A423" s="10">
        <v>43964</v>
      </c>
      <c r="B423">
        <v>48661</v>
      </c>
      <c r="C423" s="1">
        <v>43964</v>
      </c>
      <c r="D423">
        <v>18</v>
      </c>
      <c r="E423">
        <v>2</v>
      </c>
      <c r="F423">
        <v>3042</v>
      </c>
      <c r="G423">
        <v>87</v>
      </c>
      <c r="H423">
        <v>4</v>
      </c>
      <c r="I423" s="2" t="s">
        <v>12</v>
      </c>
    </row>
    <row r="424" spans="1:10" hidden="1" x14ac:dyDescent="0.25">
      <c r="A424" s="10">
        <v>43964</v>
      </c>
      <c r="B424">
        <v>28272</v>
      </c>
      <c r="C424" s="1">
        <v>43964</v>
      </c>
      <c r="D424">
        <v>13</v>
      </c>
      <c r="E424">
        <v>2</v>
      </c>
      <c r="F424">
        <v>1231</v>
      </c>
      <c r="G424">
        <v>122</v>
      </c>
      <c r="H424">
        <v>5</v>
      </c>
      <c r="I424" s="2" t="s">
        <v>13</v>
      </c>
    </row>
    <row r="425" spans="1:10" hidden="1" x14ac:dyDescent="0.25">
      <c r="A425" s="10">
        <v>43964</v>
      </c>
      <c r="B425">
        <v>37421</v>
      </c>
      <c r="C425" s="1">
        <v>43964</v>
      </c>
      <c r="D425">
        <v>14</v>
      </c>
      <c r="E425">
        <v>5</v>
      </c>
      <c r="F425">
        <v>1867</v>
      </c>
      <c r="G425">
        <v>110</v>
      </c>
      <c r="H425">
        <v>6</v>
      </c>
      <c r="I425" s="2" t="s">
        <v>14</v>
      </c>
    </row>
    <row r="426" spans="1:10" hidden="1" x14ac:dyDescent="0.25">
      <c r="A426" s="10">
        <v>43964</v>
      </c>
      <c r="B426">
        <v>62847</v>
      </c>
      <c r="C426" s="1">
        <v>43964</v>
      </c>
      <c r="D426">
        <v>13</v>
      </c>
      <c r="E426">
        <v>9</v>
      </c>
      <c r="F426">
        <v>199</v>
      </c>
      <c r="G426">
        <v>83</v>
      </c>
      <c r="H426">
        <v>7</v>
      </c>
      <c r="I426" s="2" t="s">
        <v>15</v>
      </c>
    </row>
    <row r="427" spans="1:10" hidden="1" x14ac:dyDescent="0.25">
      <c r="A427" s="10">
        <v>43964</v>
      </c>
      <c r="B427">
        <v>16463</v>
      </c>
      <c r="C427" s="1">
        <v>43964</v>
      </c>
      <c r="D427">
        <v>0</v>
      </c>
      <c r="E427">
        <v>0</v>
      </c>
      <c r="F427">
        <v>100</v>
      </c>
      <c r="G427">
        <v>26</v>
      </c>
      <c r="H427">
        <v>8</v>
      </c>
      <c r="I427" s="2" t="s">
        <v>16</v>
      </c>
    </row>
    <row r="428" spans="1:10" hidden="1" x14ac:dyDescent="0.25">
      <c r="A428" s="10">
        <v>43964</v>
      </c>
      <c r="B428">
        <v>76478</v>
      </c>
      <c r="C428" s="1">
        <v>43964</v>
      </c>
      <c r="D428">
        <v>80</v>
      </c>
      <c r="E428">
        <v>16</v>
      </c>
      <c r="F428">
        <v>3073</v>
      </c>
      <c r="G428">
        <v>301</v>
      </c>
      <c r="H428">
        <v>9</v>
      </c>
      <c r="I428" s="2" t="s">
        <v>17</v>
      </c>
    </row>
    <row r="429" spans="1:10" x14ac:dyDescent="0.25">
      <c r="A429" s="10">
        <v>43964</v>
      </c>
      <c r="B429">
        <v>336252</v>
      </c>
      <c r="C429" s="1">
        <v>43964</v>
      </c>
      <c r="D429">
        <v>188</v>
      </c>
      <c r="E429">
        <v>55</v>
      </c>
      <c r="F429">
        <v>13498</v>
      </c>
      <c r="G429">
        <v>979</v>
      </c>
      <c r="H429">
        <v>10</v>
      </c>
      <c r="I429" s="2" t="s">
        <v>18</v>
      </c>
      <c r="J429">
        <f>CovidFallzahlen[[#This Row],[TestGesamt]]-B419</f>
        <v>6938</v>
      </c>
    </row>
    <row r="430" spans="1:10" hidden="1" x14ac:dyDescent="0.25">
      <c r="A430" s="10">
        <v>43965</v>
      </c>
      <c r="B430">
        <v>9482</v>
      </c>
      <c r="C430" s="1">
        <v>43965</v>
      </c>
      <c r="D430">
        <v>3</v>
      </c>
      <c r="E430">
        <v>0</v>
      </c>
      <c r="F430">
        <v>422</v>
      </c>
      <c r="G430">
        <v>13</v>
      </c>
      <c r="H430">
        <v>1</v>
      </c>
      <c r="I430" s="2" t="s">
        <v>9</v>
      </c>
    </row>
    <row r="431" spans="1:10" hidden="1" x14ac:dyDescent="0.25">
      <c r="A431" s="10">
        <v>43965</v>
      </c>
      <c r="B431">
        <v>13509</v>
      </c>
      <c r="C431" s="1">
        <v>43965</v>
      </c>
      <c r="D431">
        <v>2</v>
      </c>
      <c r="E431">
        <v>0</v>
      </c>
      <c r="F431">
        <v>723</v>
      </c>
      <c r="G431">
        <v>83</v>
      </c>
      <c r="H431">
        <v>2</v>
      </c>
      <c r="I431" s="2" t="s">
        <v>10</v>
      </c>
    </row>
    <row r="432" spans="1:10" hidden="1" x14ac:dyDescent="0.25">
      <c r="A432" s="10">
        <v>43965</v>
      </c>
      <c r="B432">
        <v>44954</v>
      </c>
      <c r="C432" s="1">
        <v>43965</v>
      </c>
      <c r="D432">
        <v>42</v>
      </c>
      <c r="E432">
        <v>20</v>
      </c>
      <c r="F432">
        <v>2661</v>
      </c>
      <c r="G432">
        <v>150</v>
      </c>
      <c r="H432">
        <v>3</v>
      </c>
      <c r="I432" s="2" t="s">
        <v>11</v>
      </c>
    </row>
    <row r="433" spans="1:10" hidden="1" x14ac:dyDescent="0.25">
      <c r="A433" s="10">
        <v>43965</v>
      </c>
      <c r="B433">
        <v>49589</v>
      </c>
      <c r="C433" s="1">
        <v>43965</v>
      </c>
      <c r="D433">
        <v>13</v>
      </c>
      <c r="E433">
        <v>1</v>
      </c>
      <c r="F433">
        <v>3087</v>
      </c>
      <c r="G433">
        <v>83</v>
      </c>
      <c r="H433">
        <v>4</v>
      </c>
      <c r="I433" s="2" t="s">
        <v>12</v>
      </c>
    </row>
    <row r="434" spans="1:10" hidden="1" x14ac:dyDescent="0.25">
      <c r="A434" s="10">
        <v>43965</v>
      </c>
      <c r="B434">
        <v>28942</v>
      </c>
      <c r="C434" s="1">
        <v>43965</v>
      </c>
      <c r="D434">
        <v>13</v>
      </c>
      <c r="E434">
        <v>2</v>
      </c>
      <c r="F434">
        <v>1231</v>
      </c>
      <c r="G434">
        <v>122</v>
      </c>
      <c r="H434">
        <v>5</v>
      </c>
      <c r="I434" s="2" t="s">
        <v>13</v>
      </c>
    </row>
    <row r="435" spans="1:10" hidden="1" x14ac:dyDescent="0.25">
      <c r="A435" s="10">
        <v>43965</v>
      </c>
      <c r="B435">
        <v>38488</v>
      </c>
      <c r="C435" s="1">
        <v>43965</v>
      </c>
      <c r="D435">
        <v>17</v>
      </c>
      <c r="E435">
        <v>4</v>
      </c>
      <c r="F435">
        <v>1780</v>
      </c>
      <c r="G435">
        <v>119</v>
      </c>
      <c r="H435">
        <v>6</v>
      </c>
      <c r="I435" s="2" t="s">
        <v>14</v>
      </c>
    </row>
    <row r="436" spans="1:10" hidden="1" x14ac:dyDescent="0.25">
      <c r="A436" s="10">
        <v>43965</v>
      </c>
      <c r="B436">
        <v>64061</v>
      </c>
      <c r="C436" s="1">
        <v>43965</v>
      </c>
      <c r="D436">
        <v>12</v>
      </c>
      <c r="E436">
        <v>9</v>
      </c>
      <c r="F436">
        <v>193</v>
      </c>
      <c r="G436">
        <v>81</v>
      </c>
      <c r="H436">
        <v>7</v>
      </c>
      <c r="I436" s="2" t="s">
        <v>15</v>
      </c>
    </row>
    <row r="437" spans="1:10" hidden="1" x14ac:dyDescent="0.25">
      <c r="A437" s="10">
        <v>43965</v>
      </c>
      <c r="B437">
        <v>16748</v>
      </c>
      <c r="C437" s="1">
        <v>43965</v>
      </c>
      <c r="D437">
        <v>0</v>
      </c>
      <c r="E437">
        <v>0</v>
      </c>
      <c r="F437">
        <v>100</v>
      </c>
      <c r="G437">
        <v>21</v>
      </c>
      <c r="H437">
        <v>8</v>
      </c>
      <c r="I437" s="2" t="s">
        <v>16</v>
      </c>
    </row>
    <row r="438" spans="1:10" hidden="1" x14ac:dyDescent="0.25">
      <c r="A438" s="10">
        <v>43965</v>
      </c>
      <c r="B438">
        <v>78833</v>
      </c>
      <c r="C438" s="1">
        <v>43965</v>
      </c>
      <c r="D438">
        <v>78</v>
      </c>
      <c r="E438">
        <v>18</v>
      </c>
      <c r="F438">
        <v>2871</v>
      </c>
      <c r="G438">
        <v>304</v>
      </c>
      <c r="H438">
        <v>9</v>
      </c>
      <c r="I438" s="2" t="s">
        <v>17</v>
      </c>
    </row>
    <row r="439" spans="1:10" x14ac:dyDescent="0.25">
      <c r="A439" s="10">
        <v>43965</v>
      </c>
      <c r="B439">
        <v>344606</v>
      </c>
      <c r="C439" s="1">
        <v>43965</v>
      </c>
      <c r="D439">
        <v>180</v>
      </c>
      <c r="E439">
        <v>54</v>
      </c>
      <c r="F439">
        <v>13068</v>
      </c>
      <c r="G439">
        <v>976</v>
      </c>
      <c r="H439">
        <v>10</v>
      </c>
      <c r="I439" s="2" t="s">
        <v>18</v>
      </c>
      <c r="J439">
        <f>CovidFallzahlen[[#This Row],[TestGesamt]]-B429</f>
        <v>8354</v>
      </c>
    </row>
    <row r="440" spans="1:10" hidden="1" x14ac:dyDescent="0.25">
      <c r="A440" s="10">
        <v>43966</v>
      </c>
      <c r="B440">
        <v>9635</v>
      </c>
      <c r="C440" s="1">
        <v>43966</v>
      </c>
      <c r="D440">
        <v>4</v>
      </c>
      <c r="E440">
        <v>0</v>
      </c>
      <c r="F440">
        <v>418</v>
      </c>
      <c r="G440">
        <v>15</v>
      </c>
      <c r="H440">
        <v>1</v>
      </c>
      <c r="I440" s="2" t="s">
        <v>9</v>
      </c>
    </row>
    <row r="441" spans="1:10" hidden="1" x14ac:dyDescent="0.25">
      <c r="A441" s="10">
        <v>43966</v>
      </c>
      <c r="B441">
        <v>13750</v>
      </c>
      <c r="C441" s="1">
        <v>43966</v>
      </c>
      <c r="D441">
        <v>2</v>
      </c>
      <c r="E441">
        <v>0</v>
      </c>
      <c r="F441">
        <v>725</v>
      </c>
      <c r="G441">
        <v>80</v>
      </c>
      <c r="H441">
        <v>2</v>
      </c>
      <c r="I441" s="2" t="s">
        <v>10</v>
      </c>
    </row>
    <row r="442" spans="1:10" hidden="1" x14ac:dyDescent="0.25">
      <c r="A442" s="10">
        <v>43966</v>
      </c>
      <c r="B442">
        <v>46257</v>
      </c>
      <c r="C442" s="1">
        <v>43966</v>
      </c>
      <c r="D442">
        <v>40</v>
      </c>
      <c r="E442">
        <v>18</v>
      </c>
      <c r="F442">
        <v>2557</v>
      </c>
      <c r="G442">
        <v>152</v>
      </c>
      <c r="H442">
        <v>3</v>
      </c>
      <c r="I442" s="2" t="s">
        <v>11</v>
      </c>
    </row>
    <row r="443" spans="1:10" hidden="1" x14ac:dyDescent="0.25">
      <c r="A443" s="10">
        <v>43966</v>
      </c>
      <c r="B443">
        <v>50523</v>
      </c>
      <c r="C443" s="1">
        <v>43966</v>
      </c>
      <c r="D443">
        <v>13</v>
      </c>
      <c r="E443">
        <v>1</v>
      </c>
      <c r="F443">
        <v>2967</v>
      </c>
      <c r="G443">
        <v>80</v>
      </c>
      <c r="H443">
        <v>4</v>
      </c>
      <c r="I443" s="2" t="s">
        <v>12</v>
      </c>
    </row>
    <row r="444" spans="1:10" hidden="1" x14ac:dyDescent="0.25">
      <c r="A444" s="10">
        <v>43966</v>
      </c>
      <c r="B444">
        <v>29600</v>
      </c>
      <c r="C444" s="1">
        <v>43966</v>
      </c>
      <c r="D444">
        <v>10</v>
      </c>
      <c r="E444">
        <v>2</v>
      </c>
      <c r="F444">
        <v>1234</v>
      </c>
      <c r="G444">
        <v>122</v>
      </c>
      <c r="H444">
        <v>5</v>
      </c>
      <c r="I444" s="2" t="s">
        <v>13</v>
      </c>
    </row>
    <row r="445" spans="1:10" hidden="1" x14ac:dyDescent="0.25">
      <c r="A445" s="10">
        <v>43966</v>
      </c>
      <c r="B445">
        <v>39387</v>
      </c>
      <c r="C445" s="1">
        <v>43966</v>
      </c>
      <c r="D445">
        <v>13</v>
      </c>
      <c r="E445">
        <v>4</v>
      </c>
      <c r="F445">
        <v>1752</v>
      </c>
      <c r="G445">
        <v>113</v>
      </c>
      <c r="H445">
        <v>6</v>
      </c>
      <c r="I445" s="2" t="s">
        <v>14</v>
      </c>
    </row>
    <row r="446" spans="1:10" hidden="1" x14ac:dyDescent="0.25">
      <c r="A446" s="10">
        <v>43966</v>
      </c>
      <c r="B446">
        <v>64844</v>
      </c>
      <c r="C446" s="1">
        <v>43966</v>
      </c>
      <c r="D446">
        <v>13</v>
      </c>
      <c r="E446">
        <v>8</v>
      </c>
      <c r="F446">
        <v>192</v>
      </c>
      <c r="G446">
        <v>87</v>
      </c>
      <c r="H446">
        <v>7</v>
      </c>
      <c r="I446" s="2" t="s">
        <v>15</v>
      </c>
    </row>
    <row r="447" spans="1:10" hidden="1" x14ac:dyDescent="0.25">
      <c r="A447" s="10">
        <v>43966</v>
      </c>
      <c r="B447">
        <v>17136</v>
      </c>
      <c r="C447" s="1">
        <v>43966</v>
      </c>
      <c r="D447">
        <v>0</v>
      </c>
      <c r="E447">
        <v>0</v>
      </c>
      <c r="F447">
        <v>100</v>
      </c>
      <c r="G447">
        <v>25</v>
      </c>
      <c r="H447">
        <v>8</v>
      </c>
      <c r="I447" s="2" t="s">
        <v>16</v>
      </c>
    </row>
    <row r="448" spans="1:10" hidden="1" x14ac:dyDescent="0.25">
      <c r="A448" s="10">
        <v>43966</v>
      </c>
      <c r="B448">
        <v>80219</v>
      </c>
      <c r="C448" s="1">
        <v>43966</v>
      </c>
      <c r="D448">
        <v>70</v>
      </c>
      <c r="E448">
        <v>14</v>
      </c>
      <c r="F448">
        <v>2973</v>
      </c>
      <c r="G448">
        <v>292</v>
      </c>
      <c r="H448">
        <v>9</v>
      </c>
      <c r="I448" s="2" t="s">
        <v>17</v>
      </c>
    </row>
    <row r="449" spans="1:10" x14ac:dyDescent="0.25">
      <c r="A449" s="10">
        <v>43966</v>
      </c>
      <c r="B449">
        <v>351351</v>
      </c>
      <c r="C449" s="1">
        <v>43966</v>
      </c>
      <c r="D449">
        <v>165</v>
      </c>
      <c r="E449">
        <v>47</v>
      </c>
      <c r="F449">
        <v>12918</v>
      </c>
      <c r="G449">
        <v>966</v>
      </c>
      <c r="H449">
        <v>10</v>
      </c>
      <c r="I449" s="2" t="s">
        <v>18</v>
      </c>
      <c r="J449">
        <f>CovidFallzahlen[[#This Row],[TestGesamt]]-B439</f>
        <v>6745</v>
      </c>
    </row>
    <row r="450" spans="1:10" hidden="1" x14ac:dyDescent="0.25">
      <c r="A450" s="10">
        <v>43967</v>
      </c>
      <c r="B450">
        <v>9599</v>
      </c>
      <c r="C450" s="1">
        <v>43967</v>
      </c>
      <c r="D450">
        <v>3</v>
      </c>
      <c r="E450">
        <v>0</v>
      </c>
      <c r="F450">
        <v>442</v>
      </c>
      <c r="G450">
        <v>16</v>
      </c>
      <c r="H450">
        <v>1</v>
      </c>
      <c r="I450" s="2" t="s">
        <v>9</v>
      </c>
    </row>
    <row r="451" spans="1:10" hidden="1" x14ac:dyDescent="0.25">
      <c r="A451" s="10">
        <v>43967</v>
      </c>
      <c r="B451">
        <v>13890</v>
      </c>
      <c r="C451" s="1">
        <v>43967</v>
      </c>
      <c r="D451">
        <v>1</v>
      </c>
      <c r="E451">
        <v>0</v>
      </c>
      <c r="F451">
        <v>729</v>
      </c>
      <c r="G451">
        <v>78</v>
      </c>
      <c r="H451">
        <v>2</v>
      </c>
      <c r="I451" s="2" t="s">
        <v>10</v>
      </c>
    </row>
    <row r="452" spans="1:10" hidden="1" x14ac:dyDescent="0.25">
      <c r="A452" s="10">
        <v>43967</v>
      </c>
      <c r="B452">
        <v>47426</v>
      </c>
      <c r="C452" s="1">
        <v>43967</v>
      </c>
      <c r="D452">
        <v>36</v>
      </c>
      <c r="E452">
        <v>17</v>
      </c>
      <c r="F452">
        <v>2494</v>
      </c>
      <c r="G452">
        <v>153</v>
      </c>
      <c r="H452">
        <v>3</v>
      </c>
      <c r="I452" s="2" t="s">
        <v>11</v>
      </c>
    </row>
    <row r="453" spans="1:10" hidden="1" x14ac:dyDescent="0.25">
      <c r="A453" s="10">
        <v>43967</v>
      </c>
      <c r="B453">
        <v>51139</v>
      </c>
      <c r="C453" s="1">
        <v>43967</v>
      </c>
      <c r="D453">
        <v>16</v>
      </c>
      <c r="E453">
        <v>1</v>
      </c>
      <c r="F453">
        <v>3378</v>
      </c>
      <c r="G453">
        <v>90</v>
      </c>
      <c r="H453">
        <v>4</v>
      </c>
      <c r="I453" s="2" t="s">
        <v>12</v>
      </c>
    </row>
    <row r="454" spans="1:10" hidden="1" x14ac:dyDescent="0.25">
      <c r="A454" s="10">
        <v>43967</v>
      </c>
      <c r="B454">
        <v>29989</v>
      </c>
      <c r="C454" s="1">
        <v>43967</v>
      </c>
      <c r="D454">
        <v>9</v>
      </c>
      <c r="E454">
        <v>2</v>
      </c>
      <c r="F454">
        <v>268</v>
      </c>
      <c r="G454">
        <v>7</v>
      </c>
      <c r="H454">
        <v>5</v>
      </c>
      <c r="I454" s="2" t="s">
        <v>13</v>
      </c>
    </row>
    <row r="455" spans="1:10" hidden="1" x14ac:dyDescent="0.25">
      <c r="A455" s="10">
        <v>43967</v>
      </c>
      <c r="B455">
        <v>40431</v>
      </c>
      <c r="C455" s="1">
        <v>43967</v>
      </c>
      <c r="D455">
        <v>12</v>
      </c>
      <c r="E455">
        <v>4</v>
      </c>
      <c r="F455">
        <v>1820</v>
      </c>
      <c r="G455">
        <v>88</v>
      </c>
      <c r="H455">
        <v>6</v>
      </c>
      <c r="I455" s="2" t="s">
        <v>14</v>
      </c>
    </row>
    <row r="456" spans="1:10" hidden="1" x14ac:dyDescent="0.25">
      <c r="A456" s="10">
        <v>43967</v>
      </c>
      <c r="B456">
        <v>65619</v>
      </c>
      <c r="C456" s="1">
        <v>43967</v>
      </c>
      <c r="D456">
        <v>11</v>
      </c>
      <c r="E456">
        <v>9</v>
      </c>
      <c r="F456">
        <v>187</v>
      </c>
      <c r="G456">
        <v>75</v>
      </c>
      <c r="H456">
        <v>7</v>
      </c>
      <c r="I456" s="2" t="s">
        <v>15</v>
      </c>
    </row>
    <row r="457" spans="1:10" hidden="1" x14ac:dyDescent="0.25">
      <c r="A457" s="10">
        <v>43967</v>
      </c>
      <c r="B457">
        <v>17398</v>
      </c>
      <c r="C457" s="1">
        <v>43967</v>
      </c>
      <c r="D457">
        <v>0</v>
      </c>
      <c r="E457">
        <v>0</v>
      </c>
      <c r="F457">
        <v>100</v>
      </c>
      <c r="G457">
        <v>24</v>
      </c>
      <c r="H457">
        <v>8</v>
      </c>
      <c r="I457" s="2" t="s">
        <v>16</v>
      </c>
    </row>
    <row r="458" spans="1:10" hidden="1" x14ac:dyDescent="0.25">
      <c r="A458" s="10">
        <v>43967</v>
      </c>
      <c r="B458">
        <v>81902</v>
      </c>
      <c r="C458" s="1">
        <v>43967</v>
      </c>
      <c r="D458">
        <v>70</v>
      </c>
      <c r="E458">
        <v>17</v>
      </c>
      <c r="F458">
        <v>3161</v>
      </c>
      <c r="G458">
        <v>319</v>
      </c>
      <c r="H458">
        <v>9</v>
      </c>
      <c r="I458" s="2" t="s">
        <v>17</v>
      </c>
    </row>
    <row r="459" spans="1:10" x14ac:dyDescent="0.25">
      <c r="A459" s="10">
        <v>43967</v>
      </c>
      <c r="B459">
        <v>357393</v>
      </c>
      <c r="C459" s="1">
        <v>43967</v>
      </c>
      <c r="D459">
        <v>158</v>
      </c>
      <c r="E459">
        <v>50</v>
      </c>
      <c r="F459">
        <v>12579</v>
      </c>
      <c r="G459">
        <v>850</v>
      </c>
      <c r="H459">
        <v>10</v>
      </c>
      <c r="I459" s="2" t="s">
        <v>18</v>
      </c>
      <c r="J459">
        <f>CovidFallzahlen[[#This Row],[TestGesamt]]-B449</f>
        <v>6042</v>
      </c>
    </row>
    <row r="460" spans="1:10" hidden="1" x14ac:dyDescent="0.25">
      <c r="A460" s="10">
        <v>43968</v>
      </c>
      <c r="B460">
        <v>10046</v>
      </c>
      <c r="C460" s="1">
        <v>43968</v>
      </c>
      <c r="D460">
        <v>4</v>
      </c>
      <c r="E460">
        <v>0</v>
      </c>
      <c r="F460">
        <v>447</v>
      </c>
      <c r="G460">
        <v>16</v>
      </c>
      <c r="H460">
        <v>1</v>
      </c>
      <c r="I460" s="2" t="s">
        <v>9</v>
      </c>
    </row>
    <row r="461" spans="1:10" hidden="1" x14ac:dyDescent="0.25">
      <c r="A461" s="10">
        <v>43968</v>
      </c>
      <c r="B461">
        <v>13941</v>
      </c>
      <c r="C461" s="1">
        <v>43968</v>
      </c>
      <c r="D461">
        <v>1</v>
      </c>
      <c r="E461">
        <v>0</v>
      </c>
      <c r="F461">
        <v>730</v>
      </c>
      <c r="G461">
        <v>74</v>
      </c>
      <c r="H461">
        <v>2</v>
      </c>
      <c r="I461" s="2" t="s">
        <v>10</v>
      </c>
    </row>
    <row r="462" spans="1:10" hidden="1" x14ac:dyDescent="0.25">
      <c r="A462" s="10">
        <v>43968</v>
      </c>
      <c r="B462">
        <v>48584</v>
      </c>
      <c r="C462" s="1">
        <v>43968</v>
      </c>
      <c r="D462">
        <v>34</v>
      </c>
      <c r="E462">
        <v>15</v>
      </c>
      <c r="F462">
        <v>2638</v>
      </c>
      <c r="G462">
        <v>155</v>
      </c>
      <c r="H462">
        <v>3</v>
      </c>
      <c r="I462" s="2" t="s">
        <v>11</v>
      </c>
    </row>
    <row r="463" spans="1:10" hidden="1" x14ac:dyDescent="0.25">
      <c r="A463" s="10">
        <v>43968</v>
      </c>
      <c r="B463">
        <v>51753</v>
      </c>
      <c r="C463" s="1">
        <v>43968</v>
      </c>
      <c r="D463">
        <v>12</v>
      </c>
      <c r="E463">
        <v>4</v>
      </c>
      <c r="F463">
        <v>3652</v>
      </c>
      <c r="G463">
        <v>90</v>
      </c>
      <c r="H463">
        <v>4</v>
      </c>
      <c r="I463" s="2" t="s">
        <v>12</v>
      </c>
    </row>
    <row r="464" spans="1:10" hidden="1" x14ac:dyDescent="0.25">
      <c r="A464" s="10">
        <v>43968</v>
      </c>
      <c r="B464">
        <v>30428</v>
      </c>
      <c r="C464" s="1">
        <v>43968</v>
      </c>
      <c r="D464">
        <v>7</v>
      </c>
      <c r="E464">
        <v>1</v>
      </c>
      <c r="F464">
        <v>270</v>
      </c>
      <c r="G464">
        <v>8</v>
      </c>
      <c r="H464">
        <v>5</v>
      </c>
      <c r="I464" s="2" t="s">
        <v>13</v>
      </c>
    </row>
    <row r="465" spans="1:10" hidden="1" x14ac:dyDescent="0.25">
      <c r="A465" s="10">
        <v>43968</v>
      </c>
      <c r="B465">
        <v>41015</v>
      </c>
      <c r="C465" s="1">
        <v>43968</v>
      </c>
      <c r="D465">
        <v>10</v>
      </c>
      <c r="E465">
        <v>4</v>
      </c>
      <c r="F465">
        <v>2142</v>
      </c>
      <c r="G465">
        <v>110</v>
      </c>
      <c r="H465">
        <v>6</v>
      </c>
      <c r="I465" s="2" t="s">
        <v>14</v>
      </c>
    </row>
    <row r="466" spans="1:10" hidden="1" x14ac:dyDescent="0.25">
      <c r="A466" s="10">
        <v>43968</v>
      </c>
      <c r="B466">
        <v>65989</v>
      </c>
      <c r="C466" s="1">
        <v>43968</v>
      </c>
      <c r="D466">
        <v>10</v>
      </c>
      <c r="E466">
        <v>7</v>
      </c>
      <c r="F466">
        <v>190</v>
      </c>
      <c r="G466">
        <v>77</v>
      </c>
      <c r="H466">
        <v>7</v>
      </c>
      <c r="I466" s="2" t="s">
        <v>15</v>
      </c>
    </row>
    <row r="467" spans="1:10" hidden="1" x14ac:dyDescent="0.25">
      <c r="A467" s="10">
        <v>43968</v>
      </c>
      <c r="B467">
        <v>17809</v>
      </c>
      <c r="C467" s="1">
        <v>43968</v>
      </c>
      <c r="D467">
        <v>0</v>
      </c>
      <c r="E467">
        <v>0</v>
      </c>
      <c r="F467">
        <v>100</v>
      </c>
      <c r="G467">
        <v>24</v>
      </c>
      <c r="H467">
        <v>8</v>
      </c>
      <c r="I467" s="2" t="s">
        <v>16</v>
      </c>
    </row>
    <row r="468" spans="1:10" hidden="1" x14ac:dyDescent="0.25">
      <c r="A468" s="10">
        <v>43968</v>
      </c>
      <c r="B468">
        <v>82944</v>
      </c>
      <c r="C468" s="1">
        <v>43968</v>
      </c>
      <c r="D468">
        <v>71</v>
      </c>
      <c r="E468">
        <v>17</v>
      </c>
      <c r="F468">
        <v>3313</v>
      </c>
      <c r="G468">
        <v>336</v>
      </c>
      <c r="H468">
        <v>9</v>
      </c>
      <c r="I468" s="2" t="s">
        <v>17</v>
      </c>
    </row>
    <row r="469" spans="1:10" x14ac:dyDescent="0.25">
      <c r="A469" s="10">
        <v>43968</v>
      </c>
      <c r="B469">
        <v>362509</v>
      </c>
      <c r="C469" s="1">
        <v>43968</v>
      </c>
      <c r="D469">
        <v>149</v>
      </c>
      <c r="E469">
        <v>48</v>
      </c>
      <c r="F469">
        <v>13482</v>
      </c>
      <c r="G469">
        <v>890</v>
      </c>
      <c r="H469">
        <v>10</v>
      </c>
      <c r="I469" s="2" t="s">
        <v>18</v>
      </c>
      <c r="J469">
        <f>CovidFallzahlen[[#This Row],[TestGesamt]]-B459</f>
        <v>5116</v>
      </c>
    </row>
    <row r="470" spans="1:10" hidden="1" x14ac:dyDescent="0.25">
      <c r="A470" s="10">
        <v>43969</v>
      </c>
      <c r="B470">
        <v>10384</v>
      </c>
      <c r="C470" s="1">
        <v>43969</v>
      </c>
      <c r="D470">
        <v>3</v>
      </c>
      <c r="E470">
        <v>0</v>
      </c>
      <c r="F470">
        <v>396</v>
      </c>
      <c r="G470">
        <v>17</v>
      </c>
      <c r="H470">
        <v>1</v>
      </c>
      <c r="I470" s="2" t="s">
        <v>9</v>
      </c>
    </row>
    <row r="471" spans="1:10" hidden="1" x14ac:dyDescent="0.25">
      <c r="A471" s="10">
        <v>43969</v>
      </c>
      <c r="B471">
        <v>14011</v>
      </c>
      <c r="C471" s="1">
        <v>43969</v>
      </c>
      <c r="D471">
        <v>1</v>
      </c>
      <c r="E471">
        <v>0</v>
      </c>
      <c r="F471">
        <v>730</v>
      </c>
      <c r="G471">
        <v>79</v>
      </c>
      <c r="H471">
        <v>2</v>
      </c>
      <c r="I471" s="2" t="s">
        <v>10</v>
      </c>
    </row>
    <row r="472" spans="1:10" hidden="1" x14ac:dyDescent="0.25">
      <c r="A472" s="10">
        <v>43969</v>
      </c>
      <c r="B472">
        <v>49590</v>
      </c>
      <c r="C472" s="1">
        <v>43969</v>
      </c>
      <c r="D472">
        <v>34</v>
      </c>
      <c r="E472">
        <v>15</v>
      </c>
      <c r="F472">
        <v>3228</v>
      </c>
      <c r="G472">
        <v>155</v>
      </c>
      <c r="H472">
        <v>3</v>
      </c>
      <c r="I472" s="2" t="s">
        <v>11</v>
      </c>
    </row>
    <row r="473" spans="1:10" hidden="1" x14ac:dyDescent="0.25">
      <c r="A473" s="10">
        <v>43969</v>
      </c>
      <c r="B473">
        <v>52287</v>
      </c>
      <c r="C473" s="1">
        <v>43969</v>
      </c>
      <c r="D473">
        <v>10</v>
      </c>
      <c r="E473">
        <v>2</v>
      </c>
      <c r="F473">
        <v>3342</v>
      </c>
      <c r="G473">
        <v>91</v>
      </c>
      <c r="H473">
        <v>4</v>
      </c>
      <c r="I473" s="2" t="s">
        <v>12</v>
      </c>
    </row>
    <row r="474" spans="1:10" hidden="1" x14ac:dyDescent="0.25">
      <c r="A474" s="10">
        <v>43969</v>
      </c>
      <c r="B474">
        <v>30480</v>
      </c>
      <c r="C474" s="1">
        <v>43969</v>
      </c>
      <c r="D474">
        <v>9</v>
      </c>
      <c r="E474">
        <v>1</v>
      </c>
      <c r="F474">
        <v>268</v>
      </c>
      <c r="G474">
        <v>8</v>
      </c>
      <c r="H474">
        <v>5</v>
      </c>
      <c r="I474" s="2" t="s">
        <v>13</v>
      </c>
    </row>
    <row r="475" spans="1:10" hidden="1" x14ac:dyDescent="0.25">
      <c r="A475" s="10">
        <v>43969</v>
      </c>
      <c r="B475">
        <v>41389</v>
      </c>
      <c r="C475" s="1">
        <v>43969</v>
      </c>
      <c r="D475">
        <v>10</v>
      </c>
      <c r="E475">
        <v>4</v>
      </c>
      <c r="F475">
        <v>2161</v>
      </c>
      <c r="G475">
        <v>123</v>
      </c>
      <c r="H475">
        <v>6</v>
      </c>
      <c r="I475" s="2" t="s">
        <v>14</v>
      </c>
    </row>
    <row r="476" spans="1:10" hidden="1" x14ac:dyDescent="0.25">
      <c r="A476" s="10">
        <v>43969</v>
      </c>
      <c r="B476">
        <v>66285</v>
      </c>
      <c r="C476" s="1">
        <v>43969</v>
      </c>
      <c r="D476">
        <v>12</v>
      </c>
      <c r="E476">
        <v>6</v>
      </c>
      <c r="F476">
        <v>186</v>
      </c>
      <c r="G476">
        <v>94</v>
      </c>
      <c r="H476">
        <v>7</v>
      </c>
      <c r="I476" s="2" t="s">
        <v>15</v>
      </c>
    </row>
    <row r="477" spans="1:10" hidden="1" x14ac:dyDescent="0.25">
      <c r="A477" s="10">
        <v>43969</v>
      </c>
      <c r="B477">
        <v>17898</v>
      </c>
      <c r="C477" s="1">
        <v>43969</v>
      </c>
      <c r="D477">
        <v>0</v>
      </c>
      <c r="E477">
        <v>0</v>
      </c>
      <c r="F477">
        <v>100</v>
      </c>
      <c r="G477">
        <v>24</v>
      </c>
      <c r="H477">
        <v>8</v>
      </c>
      <c r="I477" s="2" t="s">
        <v>16</v>
      </c>
    </row>
    <row r="478" spans="1:10" hidden="1" x14ac:dyDescent="0.25">
      <c r="A478" s="10">
        <v>43969</v>
      </c>
      <c r="B478">
        <v>83745</v>
      </c>
      <c r="C478" s="1">
        <v>43969</v>
      </c>
      <c r="D478">
        <v>72</v>
      </c>
      <c r="E478">
        <v>17</v>
      </c>
      <c r="F478">
        <v>3252</v>
      </c>
      <c r="G478">
        <v>322</v>
      </c>
      <c r="H478">
        <v>9</v>
      </c>
      <c r="I478" s="2" t="s">
        <v>17</v>
      </c>
    </row>
    <row r="479" spans="1:10" x14ac:dyDescent="0.25">
      <c r="A479" s="10">
        <v>43969</v>
      </c>
      <c r="B479">
        <v>366069</v>
      </c>
      <c r="C479" s="1">
        <v>43969</v>
      </c>
      <c r="D479">
        <v>151</v>
      </c>
      <c r="E479">
        <v>45</v>
      </c>
      <c r="F479">
        <v>13663</v>
      </c>
      <c r="G479">
        <v>913</v>
      </c>
      <c r="H479">
        <v>10</v>
      </c>
      <c r="I479" s="2" t="s">
        <v>18</v>
      </c>
      <c r="J479">
        <f>CovidFallzahlen[[#This Row],[TestGesamt]]-B469</f>
        <v>3560</v>
      </c>
    </row>
    <row r="480" spans="1:10" hidden="1" x14ac:dyDescent="0.25">
      <c r="A480" s="10">
        <v>43970</v>
      </c>
      <c r="B480">
        <v>10431</v>
      </c>
      <c r="C480" s="1">
        <v>43970</v>
      </c>
      <c r="D480">
        <v>2</v>
      </c>
      <c r="E480">
        <v>0</v>
      </c>
      <c r="F480">
        <v>379</v>
      </c>
      <c r="G480">
        <v>17</v>
      </c>
      <c r="H480">
        <v>1</v>
      </c>
      <c r="I480" s="2" t="s">
        <v>9</v>
      </c>
    </row>
    <row r="481" spans="1:10" hidden="1" x14ac:dyDescent="0.25">
      <c r="A481" s="10">
        <v>43970</v>
      </c>
      <c r="B481">
        <v>14410</v>
      </c>
      <c r="C481" s="1">
        <v>43970</v>
      </c>
      <c r="D481">
        <v>1</v>
      </c>
      <c r="E481">
        <v>0</v>
      </c>
      <c r="F481">
        <v>717</v>
      </c>
      <c r="G481">
        <v>74</v>
      </c>
      <c r="H481">
        <v>2</v>
      </c>
      <c r="I481" s="2" t="s">
        <v>10</v>
      </c>
    </row>
    <row r="482" spans="1:10" hidden="1" x14ac:dyDescent="0.25">
      <c r="A482" s="10">
        <v>43970</v>
      </c>
      <c r="B482">
        <v>50494</v>
      </c>
      <c r="C482" s="1">
        <v>43970</v>
      </c>
      <c r="D482">
        <v>31</v>
      </c>
      <c r="E482">
        <v>14</v>
      </c>
      <c r="F482">
        <v>3223</v>
      </c>
      <c r="G482">
        <v>156</v>
      </c>
      <c r="H482">
        <v>3</v>
      </c>
      <c r="I482" s="2" t="s">
        <v>11</v>
      </c>
    </row>
    <row r="483" spans="1:10" hidden="1" x14ac:dyDescent="0.25">
      <c r="A483" s="10">
        <v>43970</v>
      </c>
      <c r="B483">
        <v>52924</v>
      </c>
      <c r="C483" s="1">
        <v>43970</v>
      </c>
      <c r="D483">
        <v>11</v>
      </c>
      <c r="E483">
        <v>1</v>
      </c>
      <c r="F483">
        <v>2821</v>
      </c>
      <c r="G483">
        <v>78</v>
      </c>
      <c r="H483">
        <v>4</v>
      </c>
      <c r="I483" s="2" t="s">
        <v>12</v>
      </c>
    </row>
    <row r="484" spans="1:10" hidden="1" x14ac:dyDescent="0.25">
      <c r="A484" s="10">
        <v>43970</v>
      </c>
      <c r="B484">
        <v>30881</v>
      </c>
      <c r="C484" s="1">
        <v>43970</v>
      </c>
      <c r="D484">
        <v>7</v>
      </c>
      <c r="E484">
        <v>1</v>
      </c>
      <c r="F484">
        <v>270</v>
      </c>
      <c r="G484">
        <v>8</v>
      </c>
      <c r="H484">
        <v>5</v>
      </c>
      <c r="I484" s="2" t="s">
        <v>13</v>
      </c>
    </row>
    <row r="485" spans="1:10" hidden="1" x14ac:dyDescent="0.25">
      <c r="A485" s="10">
        <v>43970</v>
      </c>
      <c r="B485">
        <v>42090</v>
      </c>
      <c r="C485" s="1">
        <v>43970</v>
      </c>
      <c r="D485">
        <v>10</v>
      </c>
      <c r="E485">
        <v>4</v>
      </c>
      <c r="F485">
        <v>1778</v>
      </c>
      <c r="G485">
        <v>126</v>
      </c>
      <c r="H485">
        <v>6</v>
      </c>
      <c r="I485" s="2" t="s">
        <v>14</v>
      </c>
    </row>
    <row r="486" spans="1:10" hidden="1" x14ac:dyDescent="0.25">
      <c r="A486" s="10">
        <v>43970</v>
      </c>
      <c r="B486">
        <v>66854</v>
      </c>
      <c r="C486" s="1">
        <v>43970</v>
      </c>
      <c r="D486">
        <v>13</v>
      </c>
      <c r="E486">
        <v>5</v>
      </c>
      <c r="F486">
        <v>181</v>
      </c>
      <c r="G486">
        <v>87</v>
      </c>
      <c r="H486">
        <v>7</v>
      </c>
      <c r="I486" s="2" t="s">
        <v>15</v>
      </c>
    </row>
    <row r="487" spans="1:10" hidden="1" x14ac:dyDescent="0.25">
      <c r="A487" s="10">
        <v>43970</v>
      </c>
      <c r="B487">
        <v>18104</v>
      </c>
      <c r="C487" s="1">
        <v>43970</v>
      </c>
      <c r="D487">
        <v>1</v>
      </c>
      <c r="E487">
        <v>0</v>
      </c>
      <c r="F487">
        <v>99</v>
      </c>
      <c r="G487">
        <v>28</v>
      </c>
      <c r="H487">
        <v>8</v>
      </c>
      <c r="I487" s="2" t="s">
        <v>16</v>
      </c>
    </row>
    <row r="488" spans="1:10" hidden="1" x14ac:dyDescent="0.25">
      <c r="A488" s="10">
        <v>43970</v>
      </c>
      <c r="B488">
        <v>86247</v>
      </c>
      <c r="C488" s="1">
        <v>43970</v>
      </c>
      <c r="D488">
        <v>67</v>
      </c>
      <c r="E488">
        <v>14</v>
      </c>
      <c r="F488">
        <v>3064</v>
      </c>
      <c r="G488">
        <v>306</v>
      </c>
      <c r="H488">
        <v>9</v>
      </c>
      <c r="I488" s="2" t="s">
        <v>17</v>
      </c>
    </row>
    <row r="489" spans="1:10" x14ac:dyDescent="0.25">
      <c r="A489" s="10">
        <v>43970</v>
      </c>
      <c r="B489">
        <v>372435</v>
      </c>
      <c r="C489" s="1">
        <v>43970</v>
      </c>
      <c r="D489">
        <v>143</v>
      </c>
      <c r="E489">
        <v>39</v>
      </c>
      <c r="F489">
        <v>12532</v>
      </c>
      <c r="G489">
        <v>880</v>
      </c>
      <c r="H489">
        <v>10</v>
      </c>
      <c r="I489" s="2" t="s">
        <v>18</v>
      </c>
      <c r="J489">
        <f>CovidFallzahlen[[#This Row],[TestGesamt]]-B479</f>
        <v>6366</v>
      </c>
    </row>
    <row r="490" spans="1:10" hidden="1" x14ac:dyDescent="0.25">
      <c r="A490" s="10">
        <v>43971</v>
      </c>
      <c r="B490">
        <v>10882</v>
      </c>
      <c r="C490" s="1">
        <v>43971</v>
      </c>
      <c r="D490">
        <v>1</v>
      </c>
      <c r="E490">
        <v>0</v>
      </c>
      <c r="F490">
        <v>383</v>
      </c>
      <c r="G490">
        <v>16</v>
      </c>
      <c r="H490">
        <v>1</v>
      </c>
      <c r="I490" s="2" t="s">
        <v>9</v>
      </c>
    </row>
    <row r="491" spans="1:10" hidden="1" x14ac:dyDescent="0.25">
      <c r="A491" s="10">
        <v>43971</v>
      </c>
      <c r="B491">
        <v>14763</v>
      </c>
      <c r="C491" s="1">
        <v>43971</v>
      </c>
      <c r="D491">
        <v>1</v>
      </c>
      <c r="E491">
        <v>0</v>
      </c>
      <c r="F491">
        <v>687</v>
      </c>
      <c r="G491">
        <v>81</v>
      </c>
      <c r="H491">
        <v>2</v>
      </c>
      <c r="I491" s="2" t="s">
        <v>10</v>
      </c>
    </row>
    <row r="492" spans="1:10" hidden="1" x14ac:dyDescent="0.25">
      <c r="A492" s="10">
        <v>43971</v>
      </c>
      <c r="B492">
        <v>51582</v>
      </c>
      <c r="C492" s="1">
        <v>43971</v>
      </c>
      <c r="D492">
        <v>27</v>
      </c>
      <c r="E492">
        <v>14</v>
      </c>
      <c r="F492">
        <v>2590</v>
      </c>
      <c r="G492">
        <v>156</v>
      </c>
      <c r="H492">
        <v>3</v>
      </c>
      <c r="I492" s="2" t="s">
        <v>11</v>
      </c>
    </row>
    <row r="493" spans="1:10" hidden="1" x14ac:dyDescent="0.25">
      <c r="A493" s="10">
        <v>43971</v>
      </c>
      <c r="B493">
        <v>54237</v>
      </c>
      <c r="C493" s="1">
        <v>43971</v>
      </c>
      <c r="D493">
        <v>15</v>
      </c>
      <c r="E493">
        <v>0</v>
      </c>
      <c r="F493">
        <v>2644</v>
      </c>
      <c r="G493">
        <v>88</v>
      </c>
      <c r="H493">
        <v>4</v>
      </c>
      <c r="I493" s="2" t="s">
        <v>12</v>
      </c>
    </row>
    <row r="494" spans="1:10" hidden="1" x14ac:dyDescent="0.25">
      <c r="A494" s="10">
        <v>43971</v>
      </c>
      <c r="B494">
        <v>31196</v>
      </c>
      <c r="C494" s="1">
        <v>43971</v>
      </c>
      <c r="D494">
        <v>6</v>
      </c>
      <c r="E494">
        <v>1</v>
      </c>
      <c r="F494">
        <v>271</v>
      </c>
      <c r="G494">
        <v>8</v>
      </c>
      <c r="H494">
        <v>5</v>
      </c>
      <c r="I494" s="2" t="s">
        <v>13</v>
      </c>
    </row>
    <row r="495" spans="1:10" hidden="1" x14ac:dyDescent="0.25">
      <c r="A495" s="10">
        <v>43971</v>
      </c>
      <c r="B495">
        <v>42955</v>
      </c>
      <c r="C495" s="1">
        <v>43971</v>
      </c>
      <c r="D495">
        <v>10</v>
      </c>
      <c r="E495">
        <v>2</v>
      </c>
      <c r="F495">
        <v>1675</v>
      </c>
      <c r="G495">
        <v>124</v>
      </c>
      <c r="H495">
        <v>6</v>
      </c>
      <c r="I495" s="2" t="s">
        <v>14</v>
      </c>
    </row>
    <row r="496" spans="1:10" hidden="1" x14ac:dyDescent="0.25">
      <c r="A496" s="10">
        <v>43971</v>
      </c>
      <c r="B496">
        <v>67391</v>
      </c>
      <c r="C496" s="1">
        <v>43971</v>
      </c>
      <c r="D496">
        <v>9</v>
      </c>
      <c r="E496">
        <v>6</v>
      </c>
      <c r="F496">
        <v>179</v>
      </c>
      <c r="G496">
        <v>87</v>
      </c>
      <c r="H496">
        <v>7</v>
      </c>
      <c r="I496" s="2" t="s">
        <v>15</v>
      </c>
    </row>
    <row r="497" spans="1:10" hidden="1" x14ac:dyDescent="0.25">
      <c r="A497" s="10">
        <v>43971</v>
      </c>
      <c r="B497">
        <v>18390</v>
      </c>
      <c r="C497" s="1">
        <v>43971</v>
      </c>
      <c r="D497">
        <v>1</v>
      </c>
      <c r="E497">
        <v>0</v>
      </c>
      <c r="F497">
        <v>99</v>
      </c>
      <c r="G497">
        <v>30</v>
      </c>
      <c r="H497">
        <v>8</v>
      </c>
      <c r="I497" s="2" t="s">
        <v>16</v>
      </c>
    </row>
    <row r="498" spans="1:10" hidden="1" x14ac:dyDescent="0.25">
      <c r="A498" s="10">
        <v>43971</v>
      </c>
      <c r="B498">
        <v>88196</v>
      </c>
      <c r="C498" s="1">
        <v>43971</v>
      </c>
      <c r="D498">
        <v>67</v>
      </c>
      <c r="E498">
        <v>14</v>
      </c>
      <c r="F498">
        <v>2953</v>
      </c>
      <c r="G498">
        <v>291</v>
      </c>
      <c r="H498">
        <v>9</v>
      </c>
      <c r="I498" s="2" t="s">
        <v>17</v>
      </c>
    </row>
    <row r="499" spans="1:10" x14ac:dyDescent="0.25">
      <c r="A499" s="10">
        <v>43971</v>
      </c>
      <c r="B499">
        <v>379592</v>
      </c>
      <c r="C499" s="1">
        <v>43971</v>
      </c>
      <c r="D499">
        <v>137</v>
      </c>
      <c r="E499">
        <v>37</v>
      </c>
      <c r="F499">
        <v>11481</v>
      </c>
      <c r="G499">
        <v>881</v>
      </c>
      <c r="H499">
        <v>10</v>
      </c>
      <c r="I499" s="2" t="s">
        <v>18</v>
      </c>
      <c r="J499">
        <f>CovidFallzahlen[[#This Row],[TestGesamt]]-B489</f>
        <v>7157</v>
      </c>
    </row>
    <row r="500" spans="1:10" hidden="1" x14ac:dyDescent="0.25">
      <c r="A500" s="10">
        <v>43972</v>
      </c>
      <c r="B500">
        <v>10958</v>
      </c>
      <c r="C500" s="1">
        <v>43972</v>
      </c>
      <c r="D500">
        <v>3</v>
      </c>
      <c r="E500">
        <v>0</v>
      </c>
      <c r="F500">
        <v>445</v>
      </c>
      <c r="G500">
        <v>17</v>
      </c>
      <c r="H500">
        <v>1</v>
      </c>
      <c r="I500" s="2" t="s">
        <v>9</v>
      </c>
    </row>
    <row r="501" spans="1:10" hidden="1" x14ac:dyDescent="0.25">
      <c r="A501" s="10">
        <v>43972</v>
      </c>
      <c r="B501">
        <v>14910</v>
      </c>
      <c r="C501" s="1">
        <v>43972</v>
      </c>
      <c r="D501">
        <v>1</v>
      </c>
      <c r="E501">
        <v>0</v>
      </c>
      <c r="F501">
        <v>687</v>
      </c>
      <c r="G501">
        <v>78</v>
      </c>
      <c r="H501">
        <v>2</v>
      </c>
      <c r="I501" s="2" t="s">
        <v>10</v>
      </c>
    </row>
    <row r="502" spans="1:10" hidden="1" x14ac:dyDescent="0.25">
      <c r="A502" s="10">
        <v>43972</v>
      </c>
      <c r="B502">
        <v>52614</v>
      </c>
      <c r="C502" s="1">
        <v>43972</v>
      </c>
      <c r="D502">
        <v>29</v>
      </c>
      <c r="E502">
        <v>13</v>
      </c>
      <c r="F502">
        <v>2435</v>
      </c>
      <c r="G502">
        <v>157</v>
      </c>
      <c r="H502">
        <v>3</v>
      </c>
      <c r="I502" s="2" t="s">
        <v>11</v>
      </c>
    </row>
    <row r="503" spans="1:10" hidden="1" x14ac:dyDescent="0.25">
      <c r="A503" s="10">
        <v>43972</v>
      </c>
      <c r="B503">
        <v>55012</v>
      </c>
      <c r="C503" s="1">
        <v>43972</v>
      </c>
      <c r="D503">
        <v>14</v>
      </c>
      <c r="E503">
        <v>0</v>
      </c>
      <c r="F503">
        <v>3074</v>
      </c>
      <c r="G503">
        <v>85</v>
      </c>
      <c r="H503">
        <v>4</v>
      </c>
      <c r="I503" s="2" t="s">
        <v>12</v>
      </c>
    </row>
    <row r="504" spans="1:10" hidden="1" x14ac:dyDescent="0.25">
      <c r="A504" s="10">
        <v>43972</v>
      </c>
      <c r="B504">
        <v>31329</v>
      </c>
      <c r="C504" s="1">
        <v>43972</v>
      </c>
      <c r="D504">
        <v>5</v>
      </c>
      <c r="E504">
        <v>0</v>
      </c>
      <c r="F504">
        <v>272</v>
      </c>
      <c r="G504">
        <v>9</v>
      </c>
      <c r="H504">
        <v>5</v>
      </c>
      <c r="I504" s="2" t="s">
        <v>13</v>
      </c>
    </row>
    <row r="505" spans="1:10" hidden="1" x14ac:dyDescent="0.25">
      <c r="A505" s="10">
        <v>43972</v>
      </c>
      <c r="B505">
        <v>44061</v>
      </c>
      <c r="C505" s="1">
        <v>43972</v>
      </c>
      <c r="D505">
        <v>7</v>
      </c>
      <c r="E505">
        <v>2</v>
      </c>
      <c r="F505">
        <v>1677</v>
      </c>
      <c r="G505">
        <v>111</v>
      </c>
      <c r="H505">
        <v>6</v>
      </c>
      <c r="I505" s="2" t="s">
        <v>14</v>
      </c>
    </row>
    <row r="506" spans="1:10" hidden="1" x14ac:dyDescent="0.25">
      <c r="A506" s="10">
        <v>43972</v>
      </c>
      <c r="B506">
        <v>67834</v>
      </c>
      <c r="C506" s="1">
        <v>43972</v>
      </c>
      <c r="D506">
        <v>10</v>
      </c>
      <c r="E506">
        <v>4</v>
      </c>
      <c r="F506">
        <v>150</v>
      </c>
      <c r="G506">
        <v>82</v>
      </c>
      <c r="H506">
        <v>7</v>
      </c>
      <c r="I506" s="2" t="s">
        <v>15</v>
      </c>
    </row>
    <row r="507" spans="1:10" hidden="1" x14ac:dyDescent="0.25">
      <c r="A507" s="10">
        <v>43972</v>
      </c>
      <c r="B507">
        <v>18691</v>
      </c>
      <c r="C507" s="1">
        <v>43972</v>
      </c>
      <c r="D507">
        <v>1</v>
      </c>
      <c r="E507">
        <v>0</v>
      </c>
      <c r="F507">
        <v>99</v>
      </c>
      <c r="G507">
        <v>26</v>
      </c>
      <c r="H507">
        <v>8</v>
      </c>
      <c r="I507" s="2" t="s">
        <v>16</v>
      </c>
    </row>
    <row r="508" spans="1:10" hidden="1" x14ac:dyDescent="0.25">
      <c r="A508" s="10">
        <v>43972</v>
      </c>
      <c r="B508">
        <v>90228</v>
      </c>
      <c r="C508" s="1">
        <v>43972</v>
      </c>
      <c r="D508">
        <v>86</v>
      </c>
      <c r="E508">
        <v>13</v>
      </c>
      <c r="F508">
        <v>3119</v>
      </c>
      <c r="G508">
        <v>304</v>
      </c>
      <c r="H508">
        <v>9</v>
      </c>
      <c r="I508" s="2" t="s">
        <v>17</v>
      </c>
    </row>
    <row r="509" spans="1:10" x14ac:dyDescent="0.25">
      <c r="A509" s="10">
        <v>43972</v>
      </c>
      <c r="B509">
        <v>385637</v>
      </c>
      <c r="C509" s="1">
        <v>43972</v>
      </c>
      <c r="D509">
        <v>156</v>
      </c>
      <c r="E509">
        <v>32</v>
      </c>
      <c r="F509">
        <v>11958</v>
      </c>
      <c r="G509">
        <v>869</v>
      </c>
      <c r="H509">
        <v>10</v>
      </c>
      <c r="I509" s="2" t="s">
        <v>18</v>
      </c>
      <c r="J509">
        <f>CovidFallzahlen[[#This Row],[TestGesamt]]-B499</f>
        <v>6045</v>
      </c>
    </row>
    <row r="510" spans="1:10" hidden="1" x14ac:dyDescent="0.25">
      <c r="A510" s="10">
        <v>43973</v>
      </c>
      <c r="B510">
        <v>10959</v>
      </c>
      <c r="C510" s="1">
        <v>43973</v>
      </c>
      <c r="D510">
        <v>1</v>
      </c>
      <c r="E510">
        <v>0</v>
      </c>
      <c r="F510">
        <v>445</v>
      </c>
      <c r="G510">
        <v>16</v>
      </c>
      <c r="H510">
        <v>1</v>
      </c>
      <c r="I510" s="2" t="s">
        <v>9</v>
      </c>
    </row>
    <row r="511" spans="1:10" hidden="1" x14ac:dyDescent="0.25">
      <c r="A511" s="10">
        <v>43973</v>
      </c>
      <c r="B511">
        <v>15022</v>
      </c>
      <c r="C511" s="1">
        <v>43973</v>
      </c>
      <c r="D511">
        <v>1</v>
      </c>
      <c r="E511">
        <v>0</v>
      </c>
      <c r="F511">
        <v>687</v>
      </c>
      <c r="G511">
        <v>79</v>
      </c>
      <c r="H511">
        <v>2</v>
      </c>
      <c r="I511" s="2" t="s">
        <v>10</v>
      </c>
    </row>
    <row r="512" spans="1:10" hidden="1" x14ac:dyDescent="0.25">
      <c r="A512" s="10">
        <v>43973</v>
      </c>
      <c r="B512">
        <v>53663</v>
      </c>
      <c r="C512" s="1">
        <v>43973</v>
      </c>
      <c r="D512">
        <v>26</v>
      </c>
      <c r="E512">
        <v>12</v>
      </c>
      <c r="F512">
        <v>2435</v>
      </c>
      <c r="G512">
        <v>158</v>
      </c>
      <c r="H512">
        <v>3</v>
      </c>
      <c r="I512" s="2" t="s">
        <v>11</v>
      </c>
    </row>
    <row r="513" spans="1:10" hidden="1" x14ac:dyDescent="0.25">
      <c r="A513" s="10">
        <v>43973</v>
      </c>
      <c r="B513">
        <v>55839</v>
      </c>
      <c r="C513" s="1">
        <v>43973</v>
      </c>
      <c r="D513">
        <v>12</v>
      </c>
      <c r="E513">
        <v>0</v>
      </c>
      <c r="F513">
        <v>3176</v>
      </c>
      <c r="G513">
        <v>90</v>
      </c>
      <c r="H513">
        <v>4</v>
      </c>
      <c r="I513" s="2" t="s">
        <v>12</v>
      </c>
    </row>
    <row r="514" spans="1:10" hidden="1" x14ac:dyDescent="0.25">
      <c r="A514" s="10">
        <v>43973</v>
      </c>
      <c r="B514">
        <v>31536</v>
      </c>
      <c r="C514" s="1">
        <v>43973</v>
      </c>
      <c r="D514">
        <v>4</v>
      </c>
      <c r="E514">
        <v>0</v>
      </c>
      <c r="F514">
        <v>273</v>
      </c>
      <c r="G514">
        <v>9</v>
      </c>
      <c r="H514">
        <v>5</v>
      </c>
      <c r="I514" s="2" t="s">
        <v>13</v>
      </c>
    </row>
    <row r="515" spans="1:10" hidden="1" x14ac:dyDescent="0.25">
      <c r="A515" s="10">
        <v>43973</v>
      </c>
      <c r="B515">
        <v>44859</v>
      </c>
      <c r="C515" s="1">
        <v>43973</v>
      </c>
      <c r="D515">
        <v>8</v>
      </c>
      <c r="E515">
        <v>2</v>
      </c>
      <c r="F515">
        <v>1960</v>
      </c>
      <c r="G515">
        <v>114</v>
      </c>
      <c r="H515">
        <v>6</v>
      </c>
      <c r="I515" s="2" t="s">
        <v>14</v>
      </c>
    </row>
    <row r="516" spans="1:10" hidden="1" x14ac:dyDescent="0.25">
      <c r="A516" s="10">
        <v>43973</v>
      </c>
      <c r="B516">
        <v>68390</v>
      </c>
      <c r="C516" s="1">
        <v>43973</v>
      </c>
      <c r="D516">
        <v>9</v>
      </c>
      <c r="E516">
        <v>3</v>
      </c>
      <c r="F516">
        <v>160</v>
      </c>
      <c r="G516">
        <v>74</v>
      </c>
      <c r="H516">
        <v>7</v>
      </c>
      <c r="I516" s="2" t="s">
        <v>15</v>
      </c>
    </row>
    <row r="517" spans="1:10" hidden="1" x14ac:dyDescent="0.25">
      <c r="A517" s="10">
        <v>43973</v>
      </c>
      <c r="B517">
        <v>18917</v>
      </c>
      <c r="C517" s="1">
        <v>43973</v>
      </c>
      <c r="D517">
        <v>1</v>
      </c>
      <c r="E517">
        <v>0</v>
      </c>
      <c r="F517">
        <v>99</v>
      </c>
      <c r="G517">
        <v>26</v>
      </c>
      <c r="H517">
        <v>8</v>
      </c>
      <c r="I517" s="2" t="s">
        <v>16</v>
      </c>
    </row>
    <row r="518" spans="1:10" hidden="1" x14ac:dyDescent="0.25">
      <c r="A518" s="10">
        <v>43973</v>
      </c>
      <c r="B518">
        <v>91303</v>
      </c>
      <c r="C518" s="1">
        <v>43973</v>
      </c>
      <c r="D518">
        <v>66</v>
      </c>
      <c r="E518">
        <v>14</v>
      </c>
      <c r="F518">
        <v>3071</v>
      </c>
      <c r="G518">
        <v>311</v>
      </c>
      <c r="H518">
        <v>9</v>
      </c>
      <c r="I518" s="2" t="s">
        <v>17</v>
      </c>
    </row>
    <row r="519" spans="1:10" x14ac:dyDescent="0.25">
      <c r="A519" s="10">
        <v>43973</v>
      </c>
      <c r="B519">
        <v>390488</v>
      </c>
      <c r="C519" s="1">
        <v>43973</v>
      </c>
      <c r="D519">
        <v>128</v>
      </c>
      <c r="E519">
        <v>31</v>
      </c>
      <c r="F519">
        <v>12306</v>
      </c>
      <c r="G519">
        <v>877</v>
      </c>
      <c r="H519">
        <v>10</v>
      </c>
      <c r="I519" s="2" t="s">
        <v>18</v>
      </c>
      <c r="J519">
        <f>CovidFallzahlen[[#This Row],[TestGesamt]]-B509</f>
        <v>4851</v>
      </c>
    </row>
    <row r="520" spans="1:10" hidden="1" x14ac:dyDescent="0.25">
      <c r="A520" s="10">
        <v>43974</v>
      </c>
      <c r="B520">
        <v>11134</v>
      </c>
      <c r="C520" s="1">
        <v>43974</v>
      </c>
      <c r="D520">
        <v>1</v>
      </c>
      <c r="E520">
        <v>0</v>
      </c>
      <c r="F520">
        <v>453</v>
      </c>
      <c r="G520">
        <v>17</v>
      </c>
      <c r="H520">
        <v>1</v>
      </c>
      <c r="I520" s="2" t="s">
        <v>9</v>
      </c>
    </row>
    <row r="521" spans="1:10" hidden="1" x14ac:dyDescent="0.25">
      <c r="A521" s="10">
        <v>43974</v>
      </c>
      <c r="B521">
        <v>15144</v>
      </c>
      <c r="C521" s="1">
        <v>43974</v>
      </c>
      <c r="D521">
        <v>0</v>
      </c>
      <c r="E521">
        <v>0</v>
      </c>
      <c r="F521">
        <v>688</v>
      </c>
      <c r="G521">
        <v>82</v>
      </c>
      <c r="H521">
        <v>2</v>
      </c>
      <c r="I521" s="2" t="s">
        <v>10</v>
      </c>
    </row>
    <row r="522" spans="1:10" hidden="1" x14ac:dyDescent="0.25">
      <c r="A522" s="10">
        <v>43974</v>
      </c>
      <c r="B522">
        <v>56075</v>
      </c>
      <c r="C522" s="1">
        <v>43974</v>
      </c>
      <c r="D522">
        <v>24</v>
      </c>
      <c r="E522">
        <v>11</v>
      </c>
      <c r="F522">
        <v>2945</v>
      </c>
      <c r="G522">
        <v>159</v>
      </c>
      <c r="H522">
        <v>3</v>
      </c>
      <c r="I522" s="2" t="s">
        <v>11</v>
      </c>
    </row>
    <row r="523" spans="1:10" hidden="1" x14ac:dyDescent="0.25">
      <c r="A523" s="10">
        <v>43974</v>
      </c>
      <c r="B523">
        <v>56186</v>
      </c>
      <c r="C523" s="1">
        <v>43974</v>
      </c>
      <c r="D523">
        <v>11</v>
      </c>
      <c r="E523">
        <v>0</v>
      </c>
      <c r="F523">
        <v>3408</v>
      </c>
      <c r="G523">
        <v>94</v>
      </c>
      <c r="H523">
        <v>4</v>
      </c>
      <c r="I523" s="2" t="s">
        <v>12</v>
      </c>
    </row>
    <row r="524" spans="1:10" hidden="1" x14ac:dyDescent="0.25">
      <c r="A524" s="10">
        <v>43974</v>
      </c>
      <c r="B524">
        <v>31748</v>
      </c>
      <c r="C524" s="1">
        <v>43974</v>
      </c>
      <c r="D524">
        <v>4</v>
      </c>
      <c r="E524">
        <v>0</v>
      </c>
      <c r="F524">
        <v>273</v>
      </c>
      <c r="G524">
        <v>9</v>
      </c>
      <c r="H524">
        <v>5</v>
      </c>
      <c r="I524" s="2" t="s">
        <v>13</v>
      </c>
    </row>
    <row r="525" spans="1:10" hidden="1" x14ac:dyDescent="0.25">
      <c r="A525" s="10">
        <v>43974</v>
      </c>
      <c r="B525">
        <v>45449</v>
      </c>
      <c r="C525" s="1">
        <v>43974</v>
      </c>
      <c r="D525">
        <v>8</v>
      </c>
      <c r="E525">
        <v>2</v>
      </c>
      <c r="F525">
        <v>1834</v>
      </c>
      <c r="G525">
        <v>119</v>
      </c>
      <c r="H525">
        <v>6</v>
      </c>
      <c r="I525" s="2" t="s">
        <v>14</v>
      </c>
    </row>
    <row r="526" spans="1:10" hidden="1" x14ac:dyDescent="0.25">
      <c r="A526" s="10">
        <v>43974</v>
      </c>
      <c r="B526">
        <v>68790</v>
      </c>
      <c r="C526" s="1">
        <v>43974</v>
      </c>
      <c r="D526">
        <v>9</v>
      </c>
      <c r="E526">
        <v>3</v>
      </c>
      <c r="F526">
        <v>160</v>
      </c>
      <c r="G526">
        <v>74</v>
      </c>
      <c r="H526">
        <v>7</v>
      </c>
      <c r="I526" s="2" t="s">
        <v>15</v>
      </c>
    </row>
    <row r="527" spans="1:10" hidden="1" x14ac:dyDescent="0.25">
      <c r="A527" s="10">
        <v>43974</v>
      </c>
      <c r="B527">
        <v>18917</v>
      </c>
      <c r="C527" s="1">
        <v>43974</v>
      </c>
      <c r="D527">
        <v>0</v>
      </c>
      <c r="E527">
        <v>0</v>
      </c>
      <c r="F527">
        <v>100</v>
      </c>
      <c r="G527">
        <v>26</v>
      </c>
      <c r="H527">
        <v>8</v>
      </c>
      <c r="I527" s="2" t="s">
        <v>16</v>
      </c>
    </row>
    <row r="528" spans="1:10" hidden="1" x14ac:dyDescent="0.25">
      <c r="A528" s="10">
        <v>43974</v>
      </c>
      <c r="B528">
        <v>92920</v>
      </c>
      <c r="C528" s="1">
        <v>43974</v>
      </c>
      <c r="D528">
        <v>59</v>
      </c>
      <c r="E528">
        <v>12</v>
      </c>
      <c r="F528">
        <v>3263</v>
      </c>
      <c r="G528">
        <v>319</v>
      </c>
      <c r="H528">
        <v>9</v>
      </c>
      <c r="I528" s="2" t="s">
        <v>17</v>
      </c>
    </row>
    <row r="529" spans="1:10" x14ac:dyDescent="0.25">
      <c r="A529" s="10">
        <v>43974</v>
      </c>
      <c r="B529">
        <v>396363</v>
      </c>
      <c r="C529" s="1">
        <v>43974</v>
      </c>
      <c r="D529">
        <v>116</v>
      </c>
      <c r="E529">
        <v>28</v>
      </c>
      <c r="F529">
        <v>13124</v>
      </c>
      <c r="G529">
        <v>899</v>
      </c>
      <c r="H529">
        <v>10</v>
      </c>
      <c r="I529" s="2" t="s">
        <v>18</v>
      </c>
      <c r="J529">
        <f>CovidFallzahlen[[#This Row],[TestGesamt]]-B519</f>
        <v>5875</v>
      </c>
    </row>
    <row r="530" spans="1:10" hidden="1" x14ac:dyDescent="0.25">
      <c r="A530" s="10">
        <v>43975</v>
      </c>
      <c r="B530">
        <v>11300</v>
      </c>
      <c r="C530" s="1">
        <v>43975</v>
      </c>
      <c r="D530">
        <v>2</v>
      </c>
      <c r="E530">
        <v>0</v>
      </c>
      <c r="F530">
        <v>465</v>
      </c>
      <c r="G530">
        <v>16</v>
      </c>
      <c r="H530">
        <v>1</v>
      </c>
      <c r="I530" s="2" t="s">
        <v>9</v>
      </c>
    </row>
    <row r="531" spans="1:10" hidden="1" x14ac:dyDescent="0.25">
      <c r="A531" s="10">
        <v>43975</v>
      </c>
      <c r="B531">
        <v>15198</v>
      </c>
      <c r="C531" s="1">
        <v>43975</v>
      </c>
      <c r="D531">
        <v>0</v>
      </c>
      <c r="E531">
        <v>0</v>
      </c>
      <c r="F531">
        <v>688</v>
      </c>
      <c r="G531">
        <v>88</v>
      </c>
      <c r="H531">
        <v>2</v>
      </c>
      <c r="I531" s="2" t="s">
        <v>10</v>
      </c>
    </row>
    <row r="532" spans="1:10" hidden="1" x14ac:dyDescent="0.25">
      <c r="A532" s="10">
        <v>43975</v>
      </c>
      <c r="B532">
        <v>57841</v>
      </c>
      <c r="C532" s="1">
        <v>43975</v>
      </c>
      <c r="D532">
        <v>20</v>
      </c>
      <c r="E532">
        <v>11</v>
      </c>
      <c r="F532">
        <v>2746</v>
      </c>
      <c r="G532">
        <v>159</v>
      </c>
      <c r="H532">
        <v>3</v>
      </c>
      <c r="I532" s="2" t="s">
        <v>11</v>
      </c>
    </row>
    <row r="533" spans="1:10" hidden="1" x14ac:dyDescent="0.25">
      <c r="A533" s="10">
        <v>43975</v>
      </c>
      <c r="B533">
        <v>56693</v>
      </c>
      <c r="C533" s="1">
        <v>43975</v>
      </c>
      <c r="D533">
        <v>9</v>
      </c>
      <c r="E533">
        <v>0</v>
      </c>
      <c r="F533">
        <v>3575</v>
      </c>
      <c r="G533">
        <v>104</v>
      </c>
      <c r="H533">
        <v>4</v>
      </c>
      <c r="I533" s="2" t="s">
        <v>12</v>
      </c>
    </row>
    <row r="534" spans="1:10" hidden="1" x14ac:dyDescent="0.25">
      <c r="A534" s="10">
        <v>43975</v>
      </c>
      <c r="B534">
        <v>31854</v>
      </c>
      <c r="C534" s="1">
        <v>43975</v>
      </c>
      <c r="D534">
        <v>4</v>
      </c>
      <c r="E534">
        <v>0</v>
      </c>
      <c r="F534">
        <v>273</v>
      </c>
      <c r="G534">
        <v>9</v>
      </c>
      <c r="H534">
        <v>5</v>
      </c>
      <c r="I534" s="2" t="s">
        <v>13</v>
      </c>
    </row>
    <row r="535" spans="1:10" hidden="1" x14ac:dyDescent="0.25">
      <c r="A535" s="10">
        <v>43975</v>
      </c>
      <c r="B535">
        <v>45985</v>
      </c>
      <c r="C535" s="1">
        <v>43975</v>
      </c>
      <c r="D535">
        <v>6</v>
      </c>
      <c r="E535">
        <v>1</v>
      </c>
      <c r="F535">
        <v>2118</v>
      </c>
      <c r="G535">
        <v>110</v>
      </c>
      <c r="H535">
        <v>6</v>
      </c>
      <c r="I535" s="2" t="s">
        <v>14</v>
      </c>
    </row>
    <row r="536" spans="1:10" hidden="1" x14ac:dyDescent="0.25">
      <c r="A536" s="10">
        <v>43975</v>
      </c>
      <c r="B536">
        <v>69231</v>
      </c>
      <c r="C536" s="1">
        <v>43975</v>
      </c>
      <c r="D536">
        <v>9</v>
      </c>
      <c r="E536">
        <v>4</v>
      </c>
      <c r="F536">
        <v>149</v>
      </c>
      <c r="G536">
        <v>80</v>
      </c>
      <c r="H536">
        <v>7</v>
      </c>
      <c r="I536" s="2" t="s">
        <v>15</v>
      </c>
    </row>
    <row r="537" spans="1:10" hidden="1" x14ac:dyDescent="0.25">
      <c r="A537" s="10">
        <v>43975</v>
      </c>
      <c r="B537">
        <v>19543</v>
      </c>
      <c r="C537" s="1">
        <v>43975</v>
      </c>
      <c r="D537">
        <v>0</v>
      </c>
      <c r="E537">
        <v>0</v>
      </c>
      <c r="F537">
        <v>100</v>
      </c>
      <c r="G537">
        <v>26</v>
      </c>
      <c r="H537">
        <v>8</v>
      </c>
      <c r="I537" s="2" t="s">
        <v>16</v>
      </c>
    </row>
    <row r="538" spans="1:10" hidden="1" x14ac:dyDescent="0.25">
      <c r="A538" s="10">
        <v>43975</v>
      </c>
      <c r="B538">
        <v>94212</v>
      </c>
      <c r="C538" s="1">
        <v>43975</v>
      </c>
      <c r="D538">
        <v>58</v>
      </c>
      <c r="E538">
        <v>13</v>
      </c>
      <c r="F538">
        <v>3253</v>
      </c>
      <c r="G538">
        <v>313</v>
      </c>
      <c r="H538">
        <v>9</v>
      </c>
      <c r="I538" s="2" t="s">
        <v>17</v>
      </c>
    </row>
    <row r="539" spans="1:10" x14ac:dyDescent="0.25">
      <c r="A539" s="10">
        <v>43975</v>
      </c>
      <c r="B539">
        <v>401857</v>
      </c>
      <c r="C539" s="1">
        <v>43975</v>
      </c>
      <c r="D539">
        <v>108</v>
      </c>
      <c r="E539">
        <v>29</v>
      </c>
      <c r="F539">
        <v>13367</v>
      </c>
      <c r="G539">
        <v>905</v>
      </c>
      <c r="H539">
        <v>10</v>
      </c>
      <c r="I539" s="2" t="s">
        <v>18</v>
      </c>
      <c r="J539">
        <f>CovidFallzahlen[[#This Row],[TestGesamt]]-B529</f>
        <v>5494</v>
      </c>
    </row>
    <row r="540" spans="1:10" hidden="1" x14ac:dyDescent="0.25">
      <c r="A540" s="10">
        <v>43976</v>
      </c>
      <c r="B540">
        <v>11416</v>
      </c>
      <c r="C540" s="1">
        <v>43976</v>
      </c>
      <c r="D540">
        <v>2</v>
      </c>
      <c r="E540">
        <v>0</v>
      </c>
      <c r="F540">
        <v>418</v>
      </c>
      <c r="G540">
        <v>16</v>
      </c>
      <c r="H540">
        <v>1</v>
      </c>
      <c r="I540" s="2" t="s">
        <v>9</v>
      </c>
    </row>
    <row r="541" spans="1:10" hidden="1" x14ac:dyDescent="0.25">
      <c r="A541" s="10">
        <v>43976</v>
      </c>
      <c r="B541">
        <v>15255</v>
      </c>
      <c r="C541" s="1">
        <v>43976</v>
      </c>
      <c r="D541">
        <v>0</v>
      </c>
      <c r="E541">
        <v>0</v>
      </c>
      <c r="F541">
        <v>688</v>
      </c>
      <c r="G541">
        <v>86</v>
      </c>
      <c r="H541">
        <v>2</v>
      </c>
      <c r="I541" s="2" t="s">
        <v>10</v>
      </c>
    </row>
    <row r="542" spans="1:10" hidden="1" x14ac:dyDescent="0.25">
      <c r="A542" s="10">
        <v>43976</v>
      </c>
      <c r="B542">
        <v>58868</v>
      </c>
      <c r="C542" s="1">
        <v>43976</v>
      </c>
      <c r="D542">
        <v>21</v>
      </c>
      <c r="E542">
        <v>11</v>
      </c>
      <c r="F542">
        <v>3215</v>
      </c>
      <c r="G542">
        <v>159</v>
      </c>
      <c r="H542">
        <v>3</v>
      </c>
      <c r="I542" s="2" t="s">
        <v>11</v>
      </c>
    </row>
    <row r="543" spans="1:10" hidden="1" x14ac:dyDescent="0.25">
      <c r="A543" s="10">
        <v>43976</v>
      </c>
      <c r="B543">
        <v>57222</v>
      </c>
      <c r="C543" s="1">
        <v>43976</v>
      </c>
      <c r="D543">
        <v>8</v>
      </c>
      <c r="E543">
        <v>1</v>
      </c>
      <c r="F543">
        <v>3334</v>
      </c>
      <c r="G543">
        <v>109</v>
      </c>
      <c r="H543">
        <v>4</v>
      </c>
      <c r="I543" s="2" t="s">
        <v>12</v>
      </c>
    </row>
    <row r="544" spans="1:10" hidden="1" x14ac:dyDescent="0.25">
      <c r="A544" s="10">
        <v>43976</v>
      </c>
      <c r="B544">
        <v>31932</v>
      </c>
      <c r="C544" s="1">
        <v>43976</v>
      </c>
      <c r="D544">
        <v>2</v>
      </c>
      <c r="E544">
        <v>0</v>
      </c>
      <c r="F544">
        <v>275</v>
      </c>
      <c r="G544">
        <v>9</v>
      </c>
      <c r="H544">
        <v>5</v>
      </c>
      <c r="I544" s="2" t="s">
        <v>13</v>
      </c>
    </row>
    <row r="545" spans="1:10" hidden="1" x14ac:dyDescent="0.25">
      <c r="A545" s="10">
        <v>43976</v>
      </c>
      <c r="B545">
        <v>46349</v>
      </c>
      <c r="C545" s="1">
        <v>43976</v>
      </c>
      <c r="D545">
        <v>6</v>
      </c>
      <c r="E545">
        <v>1</v>
      </c>
      <c r="F545">
        <v>2144</v>
      </c>
      <c r="G545">
        <v>120</v>
      </c>
      <c r="H545">
        <v>6</v>
      </c>
      <c r="I545" s="2" t="s">
        <v>14</v>
      </c>
    </row>
    <row r="546" spans="1:10" hidden="1" x14ac:dyDescent="0.25">
      <c r="A546" s="10">
        <v>43976</v>
      </c>
      <c r="B546">
        <v>69519</v>
      </c>
      <c r="C546" s="1">
        <v>43976</v>
      </c>
      <c r="D546">
        <v>9</v>
      </c>
      <c r="E546">
        <v>4</v>
      </c>
      <c r="F546">
        <v>151</v>
      </c>
      <c r="G546">
        <v>82</v>
      </c>
      <c r="H546">
        <v>7</v>
      </c>
      <c r="I546" s="2" t="s">
        <v>15</v>
      </c>
    </row>
    <row r="547" spans="1:10" hidden="1" x14ac:dyDescent="0.25">
      <c r="A547" s="10">
        <v>43976</v>
      </c>
      <c r="B547">
        <v>19543</v>
      </c>
      <c r="C547" s="1">
        <v>43976</v>
      </c>
      <c r="D547">
        <v>0</v>
      </c>
      <c r="E547">
        <v>0</v>
      </c>
      <c r="F547">
        <v>100</v>
      </c>
      <c r="G547">
        <v>26</v>
      </c>
      <c r="H547">
        <v>8</v>
      </c>
      <c r="I547" s="2" t="s">
        <v>16</v>
      </c>
    </row>
    <row r="548" spans="1:10" hidden="1" x14ac:dyDescent="0.25">
      <c r="A548" s="10">
        <v>43976</v>
      </c>
      <c r="B548">
        <v>95237</v>
      </c>
      <c r="C548" s="1">
        <v>43976</v>
      </c>
      <c r="D548">
        <v>60</v>
      </c>
      <c r="E548">
        <v>14</v>
      </c>
      <c r="F548">
        <v>3161</v>
      </c>
      <c r="G548">
        <v>313</v>
      </c>
      <c r="H548">
        <v>9</v>
      </c>
      <c r="I548" s="2" t="s">
        <v>17</v>
      </c>
    </row>
    <row r="549" spans="1:10" x14ac:dyDescent="0.25">
      <c r="A549" s="10">
        <v>43976</v>
      </c>
      <c r="B549">
        <v>405341</v>
      </c>
      <c r="C549" s="1">
        <v>43976</v>
      </c>
      <c r="D549">
        <v>108</v>
      </c>
      <c r="E549">
        <v>31</v>
      </c>
      <c r="F549">
        <v>13486</v>
      </c>
      <c r="G549">
        <v>920</v>
      </c>
      <c r="H549">
        <v>10</v>
      </c>
      <c r="I549" s="2" t="s">
        <v>18</v>
      </c>
      <c r="J549">
        <f>CovidFallzahlen[[#This Row],[TestGesamt]]-B539</f>
        <v>3484</v>
      </c>
    </row>
    <row r="550" spans="1:10" hidden="1" x14ac:dyDescent="0.25">
      <c r="A550" s="10">
        <v>43977</v>
      </c>
      <c r="B550">
        <v>11571</v>
      </c>
      <c r="C550" s="1">
        <v>43977</v>
      </c>
      <c r="D550">
        <v>2</v>
      </c>
      <c r="E550">
        <v>0</v>
      </c>
      <c r="F550">
        <v>375</v>
      </c>
      <c r="G550">
        <v>18</v>
      </c>
      <c r="H550">
        <v>1</v>
      </c>
      <c r="I550" s="2" t="s">
        <v>9</v>
      </c>
    </row>
    <row r="551" spans="1:10" hidden="1" x14ac:dyDescent="0.25">
      <c r="A551" s="10">
        <v>43977</v>
      </c>
      <c r="B551">
        <v>15717</v>
      </c>
      <c r="C551" s="1">
        <v>43977</v>
      </c>
      <c r="D551">
        <v>0</v>
      </c>
      <c r="E551">
        <v>0</v>
      </c>
      <c r="F551">
        <v>688</v>
      </c>
      <c r="G551">
        <v>86</v>
      </c>
      <c r="H551">
        <v>2</v>
      </c>
      <c r="I551" s="2" t="s">
        <v>10</v>
      </c>
    </row>
    <row r="552" spans="1:10" hidden="1" x14ac:dyDescent="0.25">
      <c r="A552" s="10">
        <v>43977</v>
      </c>
      <c r="B552">
        <v>60525</v>
      </c>
      <c r="C552" s="1">
        <v>43977</v>
      </c>
      <c r="D552">
        <v>19</v>
      </c>
      <c r="E552">
        <v>13</v>
      </c>
      <c r="F552">
        <v>3165</v>
      </c>
      <c r="G552">
        <v>157</v>
      </c>
      <c r="H552">
        <v>3</v>
      </c>
      <c r="I552" s="2" t="s">
        <v>11</v>
      </c>
    </row>
    <row r="553" spans="1:10" hidden="1" x14ac:dyDescent="0.25">
      <c r="A553" s="10">
        <v>43977</v>
      </c>
      <c r="B553">
        <v>57949</v>
      </c>
      <c r="C553" s="1">
        <v>43977</v>
      </c>
      <c r="D553">
        <v>6</v>
      </c>
      <c r="E553">
        <v>1</v>
      </c>
      <c r="F553">
        <v>2679</v>
      </c>
      <c r="G553">
        <v>89</v>
      </c>
      <c r="H553">
        <v>4</v>
      </c>
      <c r="I553" s="2" t="s">
        <v>12</v>
      </c>
    </row>
    <row r="554" spans="1:10" hidden="1" x14ac:dyDescent="0.25">
      <c r="A554" s="10">
        <v>43977</v>
      </c>
      <c r="B554">
        <v>32097</v>
      </c>
      <c r="C554" s="1">
        <v>43977</v>
      </c>
      <c r="D554">
        <v>2</v>
      </c>
      <c r="E554">
        <v>0</v>
      </c>
      <c r="F554">
        <v>275</v>
      </c>
      <c r="G554">
        <v>9</v>
      </c>
      <c r="H554">
        <v>5</v>
      </c>
      <c r="I554" s="2" t="s">
        <v>13</v>
      </c>
    </row>
    <row r="555" spans="1:10" hidden="1" x14ac:dyDescent="0.25">
      <c r="A555" s="10">
        <v>43977</v>
      </c>
      <c r="B555">
        <v>46945</v>
      </c>
      <c r="C555" s="1">
        <v>43977</v>
      </c>
      <c r="D555">
        <v>5</v>
      </c>
      <c r="E555">
        <v>1</v>
      </c>
      <c r="F555">
        <v>1776</v>
      </c>
      <c r="G555">
        <v>119</v>
      </c>
      <c r="H555">
        <v>6</v>
      </c>
      <c r="I555" s="2" t="s">
        <v>14</v>
      </c>
    </row>
    <row r="556" spans="1:10" hidden="1" x14ac:dyDescent="0.25">
      <c r="A556" s="10">
        <v>43977</v>
      </c>
      <c r="B556">
        <v>70096</v>
      </c>
      <c r="C556" s="1">
        <v>43977</v>
      </c>
      <c r="D556">
        <v>8</v>
      </c>
      <c r="E556">
        <v>4</v>
      </c>
      <c r="F556">
        <v>133</v>
      </c>
      <c r="G556">
        <v>89</v>
      </c>
      <c r="H556">
        <v>7</v>
      </c>
      <c r="I556" s="2" t="s">
        <v>15</v>
      </c>
    </row>
    <row r="557" spans="1:10" hidden="1" x14ac:dyDescent="0.25">
      <c r="A557" s="10">
        <v>43977</v>
      </c>
      <c r="B557">
        <v>19854</v>
      </c>
      <c r="C557" s="1">
        <v>43977</v>
      </c>
      <c r="D557">
        <v>0</v>
      </c>
      <c r="E557">
        <v>0</v>
      </c>
      <c r="F557">
        <v>100</v>
      </c>
      <c r="G557">
        <v>24</v>
      </c>
      <c r="H557">
        <v>8</v>
      </c>
      <c r="I557" s="2" t="s">
        <v>16</v>
      </c>
    </row>
    <row r="558" spans="1:10" hidden="1" x14ac:dyDescent="0.25">
      <c r="A558" s="10">
        <v>43977</v>
      </c>
      <c r="B558">
        <v>96431</v>
      </c>
      <c r="C558" s="1">
        <v>43977</v>
      </c>
      <c r="D558">
        <v>53</v>
      </c>
      <c r="E558">
        <v>13</v>
      </c>
      <c r="F558">
        <v>2949</v>
      </c>
      <c r="G558">
        <v>292</v>
      </c>
      <c r="H558">
        <v>9</v>
      </c>
      <c r="I558" s="2" t="s">
        <v>17</v>
      </c>
    </row>
    <row r="559" spans="1:10" x14ac:dyDescent="0.25">
      <c r="A559" s="10">
        <v>43977</v>
      </c>
      <c r="B559">
        <v>411185</v>
      </c>
      <c r="C559" s="1">
        <v>43977</v>
      </c>
      <c r="D559">
        <v>95</v>
      </c>
      <c r="E559">
        <v>32</v>
      </c>
      <c r="F559">
        <v>12140</v>
      </c>
      <c r="G559">
        <v>883</v>
      </c>
      <c r="H559">
        <v>10</v>
      </c>
      <c r="I559" s="2" t="s">
        <v>18</v>
      </c>
      <c r="J559">
        <f>CovidFallzahlen[[#This Row],[TestGesamt]]-B549</f>
        <v>5844</v>
      </c>
    </row>
    <row r="560" spans="1:10" hidden="1" x14ac:dyDescent="0.25">
      <c r="A560" s="10">
        <v>43978</v>
      </c>
      <c r="B560">
        <v>12236</v>
      </c>
      <c r="C560" s="1">
        <v>43978</v>
      </c>
      <c r="D560">
        <v>2</v>
      </c>
      <c r="E560">
        <v>0</v>
      </c>
      <c r="F560">
        <v>354</v>
      </c>
      <c r="G560">
        <v>11</v>
      </c>
      <c r="H560">
        <v>1</v>
      </c>
      <c r="I560" s="2" t="s">
        <v>9</v>
      </c>
    </row>
    <row r="561" spans="1:10" hidden="1" x14ac:dyDescent="0.25">
      <c r="A561" s="10">
        <v>43978</v>
      </c>
      <c r="B561">
        <v>15924</v>
      </c>
      <c r="C561" s="1">
        <v>43978</v>
      </c>
      <c r="D561">
        <v>0</v>
      </c>
      <c r="E561">
        <v>0</v>
      </c>
      <c r="F561">
        <v>688</v>
      </c>
      <c r="G561">
        <v>83</v>
      </c>
      <c r="H561">
        <v>2</v>
      </c>
      <c r="I561" s="2" t="s">
        <v>10</v>
      </c>
    </row>
    <row r="562" spans="1:10" hidden="1" x14ac:dyDescent="0.25">
      <c r="A562" s="10">
        <v>43978</v>
      </c>
      <c r="B562">
        <v>62155</v>
      </c>
      <c r="C562" s="1">
        <v>43978</v>
      </c>
      <c r="D562">
        <v>15</v>
      </c>
      <c r="E562">
        <v>13</v>
      </c>
      <c r="F562">
        <v>2530</v>
      </c>
      <c r="G562">
        <v>157</v>
      </c>
      <c r="H562">
        <v>3</v>
      </c>
      <c r="I562" s="2" t="s">
        <v>11</v>
      </c>
    </row>
    <row r="563" spans="1:10" hidden="1" x14ac:dyDescent="0.25">
      <c r="A563" s="10">
        <v>43978</v>
      </c>
      <c r="B563">
        <v>59169</v>
      </c>
      <c r="C563" s="1">
        <v>43978</v>
      </c>
      <c r="D563">
        <v>7</v>
      </c>
      <c r="E563">
        <v>0</v>
      </c>
      <c r="F563">
        <v>2585</v>
      </c>
      <c r="G563">
        <v>90</v>
      </c>
      <c r="H563">
        <v>4</v>
      </c>
      <c r="I563" s="2" t="s">
        <v>12</v>
      </c>
    </row>
    <row r="564" spans="1:10" hidden="1" x14ac:dyDescent="0.25">
      <c r="A564" s="10">
        <v>43978</v>
      </c>
      <c r="B564">
        <v>32333</v>
      </c>
      <c r="C564" s="1">
        <v>43978</v>
      </c>
      <c r="D564">
        <v>2</v>
      </c>
      <c r="E564">
        <v>0</v>
      </c>
      <c r="F564">
        <v>186</v>
      </c>
      <c r="G564">
        <v>2</v>
      </c>
      <c r="H564">
        <v>5</v>
      </c>
      <c r="I564" s="2" t="s">
        <v>13</v>
      </c>
    </row>
    <row r="565" spans="1:10" hidden="1" x14ac:dyDescent="0.25">
      <c r="A565" s="10">
        <v>43978</v>
      </c>
      <c r="B565">
        <v>47783</v>
      </c>
      <c r="C565" s="1">
        <v>43978</v>
      </c>
      <c r="D565">
        <v>6</v>
      </c>
      <c r="E565">
        <v>1</v>
      </c>
      <c r="F565">
        <v>1587</v>
      </c>
      <c r="G565">
        <v>113</v>
      </c>
      <c r="H565">
        <v>6</v>
      </c>
      <c r="I565" s="2" t="s">
        <v>14</v>
      </c>
    </row>
    <row r="566" spans="1:10" hidden="1" x14ac:dyDescent="0.25">
      <c r="A566" s="10">
        <v>43978</v>
      </c>
      <c r="B566">
        <v>70667</v>
      </c>
      <c r="C566" s="1">
        <v>43978</v>
      </c>
      <c r="D566">
        <v>7</v>
      </c>
      <c r="E566">
        <v>4</v>
      </c>
      <c r="F566">
        <v>128</v>
      </c>
      <c r="G566">
        <v>90</v>
      </c>
      <c r="H566">
        <v>7</v>
      </c>
      <c r="I566" s="2" t="s">
        <v>15</v>
      </c>
    </row>
    <row r="567" spans="1:10" hidden="1" x14ac:dyDescent="0.25">
      <c r="A567" s="10">
        <v>43978</v>
      </c>
      <c r="B567">
        <v>20095</v>
      </c>
      <c r="C567" s="1">
        <v>43978</v>
      </c>
      <c r="D567">
        <v>0</v>
      </c>
      <c r="E567">
        <v>0</v>
      </c>
      <c r="F567">
        <v>100</v>
      </c>
      <c r="G567">
        <v>26</v>
      </c>
      <c r="H567">
        <v>8</v>
      </c>
      <c r="I567" s="2" t="s">
        <v>16</v>
      </c>
    </row>
    <row r="568" spans="1:10" hidden="1" x14ac:dyDescent="0.25">
      <c r="A568" s="10">
        <v>43978</v>
      </c>
      <c r="B568">
        <v>98344</v>
      </c>
      <c r="C568" s="1">
        <v>43978</v>
      </c>
      <c r="D568">
        <v>45</v>
      </c>
      <c r="E568">
        <v>14</v>
      </c>
      <c r="F568">
        <v>2743</v>
      </c>
      <c r="G568">
        <v>303</v>
      </c>
      <c r="H568">
        <v>9</v>
      </c>
      <c r="I568" s="2" t="s">
        <v>17</v>
      </c>
    </row>
    <row r="569" spans="1:10" x14ac:dyDescent="0.25">
      <c r="A569" s="10">
        <v>43978</v>
      </c>
      <c r="B569">
        <v>418706</v>
      </c>
      <c r="C569" s="1">
        <v>43978</v>
      </c>
      <c r="D569">
        <v>84</v>
      </c>
      <c r="E569">
        <v>32</v>
      </c>
      <c r="F569">
        <v>10901</v>
      </c>
      <c r="G569">
        <v>875</v>
      </c>
      <c r="H569">
        <v>10</v>
      </c>
      <c r="I569" s="2" t="s">
        <v>18</v>
      </c>
      <c r="J569">
        <f>CovidFallzahlen[[#This Row],[TestGesamt]]-B559</f>
        <v>7521</v>
      </c>
    </row>
    <row r="570" spans="1:10" hidden="1" x14ac:dyDescent="0.25">
      <c r="A570" s="10">
        <v>43979</v>
      </c>
      <c r="B570">
        <v>12623</v>
      </c>
      <c r="C570" s="1">
        <v>43979</v>
      </c>
      <c r="D570">
        <v>2</v>
      </c>
      <c r="E570">
        <v>0</v>
      </c>
      <c r="F570">
        <v>365</v>
      </c>
      <c r="G570">
        <v>12</v>
      </c>
      <c r="H570">
        <v>1</v>
      </c>
      <c r="I570" s="2" t="s">
        <v>9</v>
      </c>
    </row>
    <row r="571" spans="1:10" hidden="1" x14ac:dyDescent="0.25">
      <c r="A571" s="10">
        <v>43979</v>
      </c>
      <c r="B571">
        <v>16295</v>
      </c>
      <c r="C571" s="1">
        <v>43979</v>
      </c>
      <c r="D571">
        <v>0</v>
      </c>
      <c r="E571">
        <v>0</v>
      </c>
      <c r="F571">
        <v>688</v>
      </c>
      <c r="G571">
        <v>84</v>
      </c>
      <c r="H571">
        <v>2</v>
      </c>
      <c r="I571" s="2" t="s">
        <v>10</v>
      </c>
    </row>
    <row r="572" spans="1:10" hidden="1" x14ac:dyDescent="0.25">
      <c r="A572" s="10">
        <v>43979</v>
      </c>
      <c r="B572">
        <v>64267</v>
      </c>
      <c r="C572" s="1">
        <v>43979</v>
      </c>
      <c r="D572">
        <v>13</v>
      </c>
      <c r="E572">
        <v>13</v>
      </c>
      <c r="F572">
        <v>2313</v>
      </c>
      <c r="G572">
        <v>157</v>
      </c>
      <c r="H572">
        <v>3</v>
      </c>
      <c r="I572" s="2" t="s">
        <v>11</v>
      </c>
    </row>
    <row r="573" spans="1:10" hidden="1" x14ac:dyDescent="0.25">
      <c r="A573" s="10">
        <v>43979</v>
      </c>
      <c r="B573">
        <v>60447</v>
      </c>
      <c r="C573" s="1">
        <v>43979</v>
      </c>
      <c r="D573">
        <v>7</v>
      </c>
      <c r="E573">
        <v>0</v>
      </c>
      <c r="F573">
        <v>2460</v>
      </c>
      <c r="G573">
        <v>84</v>
      </c>
      <c r="H573">
        <v>4</v>
      </c>
      <c r="I573" s="2" t="s">
        <v>12</v>
      </c>
    </row>
    <row r="574" spans="1:10" hidden="1" x14ac:dyDescent="0.25">
      <c r="A574" s="10">
        <v>43979</v>
      </c>
      <c r="B574">
        <v>32726</v>
      </c>
      <c r="C574" s="1">
        <v>43979</v>
      </c>
      <c r="D574">
        <v>2</v>
      </c>
      <c r="E574">
        <v>0</v>
      </c>
      <c r="F574">
        <v>186</v>
      </c>
      <c r="G574">
        <v>2</v>
      </c>
      <c r="H574">
        <v>5</v>
      </c>
      <c r="I574" s="2" t="s">
        <v>13</v>
      </c>
    </row>
    <row r="575" spans="1:10" hidden="1" x14ac:dyDescent="0.25">
      <c r="A575" s="10">
        <v>43979</v>
      </c>
      <c r="B575">
        <v>48843</v>
      </c>
      <c r="C575" s="1">
        <v>43979</v>
      </c>
      <c r="D575">
        <v>7</v>
      </c>
      <c r="E575">
        <v>1</v>
      </c>
      <c r="F575">
        <v>1645</v>
      </c>
      <c r="G575">
        <v>112</v>
      </c>
      <c r="H575">
        <v>6</v>
      </c>
      <c r="I575" s="2" t="s">
        <v>14</v>
      </c>
    </row>
    <row r="576" spans="1:10" hidden="1" x14ac:dyDescent="0.25">
      <c r="A576" s="10">
        <v>43979</v>
      </c>
      <c r="B576">
        <v>71706</v>
      </c>
      <c r="C576" s="1">
        <v>43979</v>
      </c>
      <c r="D576">
        <v>6</v>
      </c>
      <c r="E576">
        <v>4</v>
      </c>
      <c r="F576">
        <v>126</v>
      </c>
      <c r="G576">
        <v>81</v>
      </c>
      <c r="H576">
        <v>7</v>
      </c>
      <c r="I576" s="2" t="s">
        <v>15</v>
      </c>
    </row>
    <row r="577" spans="1:10" hidden="1" x14ac:dyDescent="0.25">
      <c r="A577" s="10">
        <v>43979</v>
      </c>
      <c r="B577">
        <v>20477</v>
      </c>
      <c r="C577" s="1">
        <v>43979</v>
      </c>
      <c r="D577">
        <v>0</v>
      </c>
      <c r="E577">
        <v>0</v>
      </c>
      <c r="F577">
        <v>100</v>
      </c>
      <c r="G577">
        <v>26</v>
      </c>
      <c r="H577">
        <v>8</v>
      </c>
      <c r="I577" s="2" t="s">
        <v>16</v>
      </c>
    </row>
    <row r="578" spans="1:10" hidden="1" x14ac:dyDescent="0.25">
      <c r="A578" s="10">
        <v>43979</v>
      </c>
      <c r="B578">
        <v>99988</v>
      </c>
      <c r="C578" s="1">
        <v>43979</v>
      </c>
      <c r="D578">
        <v>40</v>
      </c>
      <c r="E578">
        <v>12</v>
      </c>
      <c r="F578">
        <v>2664</v>
      </c>
      <c r="G578">
        <v>295</v>
      </c>
      <c r="H578">
        <v>9</v>
      </c>
      <c r="I578" s="2" t="s">
        <v>17</v>
      </c>
    </row>
    <row r="579" spans="1:10" x14ac:dyDescent="0.25">
      <c r="A579" s="10">
        <v>43979</v>
      </c>
      <c r="B579">
        <v>427372</v>
      </c>
      <c r="C579" s="1">
        <v>43979</v>
      </c>
      <c r="D579">
        <v>77</v>
      </c>
      <c r="E579">
        <v>30</v>
      </c>
      <c r="F579">
        <v>10547</v>
      </c>
      <c r="G579">
        <v>853</v>
      </c>
      <c r="H579">
        <v>10</v>
      </c>
      <c r="I579" s="2" t="s">
        <v>18</v>
      </c>
      <c r="J579">
        <f>CovidFallzahlen[[#This Row],[TestGesamt]]-B569</f>
        <v>8666</v>
      </c>
    </row>
    <row r="580" spans="1:10" hidden="1" x14ac:dyDescent="0.25">
      <c r="A580" s="10">
        <v>43980</v>
      </c>
      <c r="B580">
        <v>12875</v>
      </c>
      <c r="C580" s="1">
        <v>43980</v>
      </c>
      <c r="D580">
        <v>2</v>
      </c>
      <c r="E580">
        <v>0</v>
      </c>
      <c r="F580">
        <v>357</v>
      </c>
      <c r="G580">
        <v>17</v>
      </c>
      <c r="H580">
        <v>1</v>
      </c>
      <c r="I580" s="2" t="s">
        <v>9</v>
      </c>
    </row>
    <row r="581" spans="1:10" hidden="1" x14ac:dyDescent="0.25">
      <c r="A581" s="10">
        <v>43980</v>
      </c>
      <c r="B581">
        <v>16663</v>
      </c>
      <c r="C581" s="1">
        <v>43980</v>
      </c>
      <c r="D581">
        <v>0</v>
      </c>
      <c r="E581">
        <v>0</v>
      </c>
      <c r="F581">
        <v>688</v>
      </c>
      <c r="G581">
        <v>87</v>
      </c>
      <c r="H581">
        <v>2</v>
      </c>
      <c r="I581" s="2" t="s">
        <v>10</v>
      </c>
    </row>
    <row r="582" spans="1:10" hidden="1" x14ac:dyDescent="0.25">
      <c r="A582" s="10">
        <v>43980</v>
      </c>
      <c r="B582">
        <v>66422</v>
      </c>
      <c r="C582" s="1">
        <v>43980</v>
      </c>
      <c r="D582">
        <v>15</v>
      </c>
      <c r="E582">
        <v>11</v>
      </c>
      <c r="F582">
        <v>2260</v>
      </c>
      <c r="G582">
        <v>159</v>
      </c>
      <c r="H582">
        <v>3</v>
      </c>
      <c r="I582" s="2" t="s">
        <v>11</v>
      </c>
    </row>
    <row r="583" spans="1:10" hidden="1" x14ac:dyDescent="0.25">
      <c r="A583" s="10">
        <v>43980</v>
      </c>
      <c r="B583">
        <v>61552</v>
      </c>
      <c r="C583" s="1">
        <v>43980</v>
      </c>
      <c r="D583">
        <v>7</v>
      </c>
      <c r="E583">
        <v>0</v>
      </c>
      <c r="F583">
        <v>2574</v>
      </c>
      <c r="G583">
        <v>84</v>
      </c>
      <c r="H583">
        <v>4</v>
      </c>
      <c r="I583" s="2" t="s">
        <v>12</v>
      </c>
    </row>
    <row r="584" spans="1:10" hidden="1" x14ac:dyDescent="0.25">
      <c r="A584" s="10">
        <v>43980</v>
      </c>
      <c r="B584">
        <v>32933</v>
      </c>
      <c r="C584" s="1">
        <v>43980</v>
      </c>
      <c r="D584">
        <v>3</v>
      </c>
      <c r="E584">
        <v>0</v>
      </c>
      <c r="F584">
        <v>169</v>
      </c>
      <c r="G584">
        <v>2</v>
      </c>
      <c r="H584">
        <v>5</v>
      </c>
      <c r="I584" s="2" t="s">
        <v>13</v>
      </c>
    </row>
    <row r="585" spans="1:10" hidden="1" x14ac:dyDescent="0.25">
      <c r="A585" s="10">
        <v>43980</v>
      </c>
      <c r="B585">
        <v>49559</v>
      </c>
      <c r="C585" s="1">
        <v>43980</v>
      </c>
      <c r="D585">
        <v>6</v>
      </c>
      <c r="E585">
        <v>1</v>
      </c>
      <c r="F585">
        <v>1536</v>
      </c>
      <c r="G585">
        <v>107</v>
      </c>
      <c r="H585">
        <v>6</v>
      </c>
      <c r="I585" s="2" t="s">
        <v>14</v>
      </c>
    </row>
    <row r="586" spans="1:10" hidden="1" x14ac:dyDescent="0.25">
      <c r="A586" s="10">
        <v>43980</v>
      </c>
      <c r="B586">
        <v>72349</v>
      </c>
      <c r="C586" s="1">
        <v>43980</v>
      </c>
      <c r="D586">
        <v>9</v>
      </c>
      <c r="E586">
        <v>3</v>
      </c>
      <c r="F586">
        <v>115</v>
      </c>
      <c r="G586">
        <v>78</v>
      </c>
      <c r="H586">
        <v>7</v>
      </c>
      <c r="I586" s="2" t="s">
        <v>15</v>
      </c>
    </row>
    <row r="587" spans="1:10" hidden="1" x14ac:dyDescent="0.25">
      <c r="A587" s="10">
        <v>43980</v>
      </c>
      <c r="B587">
        <v>20871</v>
      </c>
      <c r="C587" s="1">
        <v>43980</v>
      </c>
      <c r="D587">
        <v>0</v>
      </c>
      <c r="E587">
        <v>0</v>
      </c>
      <c r="F587">
        <v>100</v>
      </c>
      <c r="G587">
        <v>28</v>
      </c>
      <c r="H587">
        <v>8</v>
      </c>
      <c r="I587" s="2" t="s">
        <v>16</v>
      </c>
    </row>
    <row r="588" spans="1:10" hidden="1" x14ac:dyDescent="0.25">
      <c r="A588" s="10">
        <v>43980</v>
      </c>
      <c r="B588">
        <v>101078</v>
      </c>
      <c r="C588" s="1">
        <v>43980</v>
      </c>
      <c r="D588">
        <v>36</v>
      </c>
      <c r="E588">
        <v>10</v>
      </c>
      <c r="F588">
        <v>2687</v>
      </c>
      <c r="G588">
        <v>282</v>
      </c>
      <c r="H588">
        <v>9</v>
      </c>
      <c r="I588" s="2" t="s">
        <v>17</v>
      </c>
    </row>
    <row r="589" spans="1:10" x14ac:dyDescent="0.25">
      <c r="A589" s="10">
        <v>43980</v>
      </c>
      <c r="B589">
        <v>434302</v>
      </c>
      <c r="C589" s="1">
        <v>43980</v>
      </c>
      <c r="D589">
        <v>78</v>
      </c>
      <c r="E589">
        <v>25</v>
      </c>
      <c r="F589">
        <v>10486</v>
      </c>
      <c r="G589">
        <v>844</v>
      </c>
      <c r="H589">
        <v>10</v>
      </c>
      <c r="I589" s="2" t="s">
        <v>18</v>
      </c>
      <c r="J589">
        <f>CovidFallzahlen[[#This Row],[TestGesamt]]-B579</f>
        <v>6930</v>
      </c>
    </row>
    <row r="590" spans="1:10" hidden="1" x14ac:dyDescent="0.25">
      <c r="A590" s="10">
        <v>43981</v>
      </c>
      <c r="B590">
        <v>13058</v>
      </c>
      <c r="C590" s="1">
        <v>43981</v>
      </c>
      <c r="D590">
        <v>2</v>
      </c>
      <c r="E590">
        <v>0</v>
      </c>
      <c r="F590">
        <v>440</v>
      </c>
      <c r="G590">
        <v>13</v>
      </c>
      <c r="H590">
        <v>1</v>
      </c>
      <c r="I590" s="2" t="s">
        <v>9</v>
      </c>
    </row>
    <row r="591" spans="1:10" hidden="1" x14ac:dyDescent="0.25">
      <c r="A591" s="10">
        <v>43981</v>
      </c>
      <c r="B591">
        <v>16935</v>
      </c>
      <c r="C591" s="1">
        <v>43981</v>
      </c>
      <c r="D591">
        <v>0</v>
      </c>
      <c r="E591">
        <v>0</v>
      </c>
      <c r="F591">
        <v>80</v>
      </c>
      <c r="G591">
        <v>40</v>
      </c>
      <c r="H591">
        <v>2</v>
      </c>
      <c r="I591" s="2" t="s">
        <v>10</v>
      </c>
    </row>
    <row r="592" spans="1:10" hidden="1" x14ac:dyDescent="0.25">
      <c r="A592" s="10">
        <v>43981</v>
      </c>
      <c r="B592">
        <v>68149</v>
      </c>
      <c r="C592" s="1">
        <v>43981</v>
      </c>
      <c r="D592">
        <v>15</v>
      </c>
      <c r="E592">
        <v>10</v>
      </c>
      <c r="F592">
        <v>2265</v>
      </c>
      <c r="G592">
        <v>160</v>
      </c>
      <c r="H592">
        <v>3</v>
      </c>
      <c r="I592" s="2" t="s">
        <v>11</v>
      </c>
    </row>
    <row r="593" spans="1:10" hidden="1" x14ac:dyDescent="0.25">
      <c r="A593" s="10">
        <v>43981</v>
      </c>
      <c r="B593">
        <v>62343</v>
      </c>
      <c r="C593" s="1">
        <v>43981</v>
      </c>
      <c r="D593">
        <v>7</v>
      </c>
      <c r="E593">
        <v>0</v>
      </c>
      <c r="F593">
        <v>2574</v>
      </c>
      <c r="G593">
        <v>84</v>
      </c>
      <c r="H593">
        <v>4</v>
      </c>
      <c r="I593" s="2" t="s">
        <v>12</v>
      </c>
    </row>
    <row r="594" spans="1:10" hidden="1" x14ac:dyDescent="0.25">
      <c r="A594" s="10">
        <v>43981</v>
      </c>
      <c r="B594">
        <v>33149</v>
      </c>
      <c r="C594" s="1">
        <v>43981</v>
      </c>
      <c r="D594">
        <v>0</v>
      </c>
      <c r="E594">
        <v>0</v>
      </c>
      <c r="F594">
        <v>172</v>
      </c>
      <c r="G594">
        <v>2</v>
      </c>
      <c r="H594">
        <v>5</v>
      </c>
      <c r="I594" s="2" t="s">
        <v>13</v>
      </c>
    </row>
    <row r="595" spans="1:10" hidden="1" x14ac:dyDescent="0.25">
      <c r="A595" s="10">
        <v>43981</v>
      </c>
      <c r="B595">
        <v>50347</v>
      </c>
      <c r="C595" s="1">
        <v>43981</v>
      </c>
      <c r="D595">
        <v>6</v>
      </c>
      <c r="E595">
        <v>0</v>
      </c>
      <c r="F595">
        <v>1602</v>
      </c>
      <c r="G595">
        <v>113</v>
      </c>
      <c r="H595">
        <v>6</v>
      </c>
      <c r="I595" s="2" t="s">
        <v>14</v>
      </c>
    </row>
    <row r="596" spans="1:10" hidden="1" x14ac:dyDescent="0.25">
      <c r="A596" s="10">
        <v>43981</v>
      </c>
      <c r="B596">
        <v>72770</v>
      </c>
      <c r="C596" s="1">
        <v>43981</v>
      </c>
      <c r="D596">
        <v>9</v>
      </c>
      <c r="E596">
        <v>3</v>
      </c>
      <c r="F596">
        <v>116</v>
      </c>
      <c r="G596">
        <v>88</v>
      </c>
      <c r="H596">
        <v>7</v>
      </c>
      <c r="I596" s="2" t="s">
        <v>15</v>
      </c>
    </row>
    <row r="597" spans="1:10" hidden="1" x14ac:dyDescent="0.25">
      <c r="A597" s="10">
        <v>43981</v>
      </c>
      <c r="B597">
        <v>21298</v>
      </c>
      <c r="C597" s="1">
        <v>43981</v>
      </c>
      <c r="D597">
        <v>0</v>
      </c>
      <c r="E597">
        <v>0</v>
      </c>
      <c r="F597">
        <v>100</v>
      </c>
      <c r="G597">
        <v>26</v>
      </c>
      <c r="H597">
        <v>8</v>
      </c>
      <c r="I597" s="2" t="s">
        <v>16</v>
      </c>
    </row>
    <row r="598" spans="1:10" hidden="1" x14ac:dyDescent="0.25">
      <c r="A598" s="10">
        <v>43981</v>
      </c>
      <c r="B598">
        <v>104094</v>
      </c>
      <c r="C598" s="1">
        <v>43981</v>
      </c>
      <c r="D598">
        <v>36</v>
      </c>
      <c r="E598">
        <v>10</v>
      </c>
      <c r="F598">
        <v>2949</v>
      </c>
      <c r="G598">
        <v>297</v>
      </c>
      <c r="H598">
        <v>9</v>
      </c>
      <c r="I598" s="2" t="s">
        <v>17</v>
      </c>
    </row>
    <row r="599" spans="1:10" x14ac:dyDescent="0.25">
      <c r="A599" s="10">
        <v>43981</v>
      </c>
      <c r="B599">
        <v>442143</v>
      </c>
      <c r="C599" s="1">
        <v>43981</v>
      </c>
      <c r="D599">
        <v>75</v>
      </c>
      <c r="E599">
        <v>23</v>
      </c>
      <c r="F599">
        <v>10298</v>
      </c>
      <c r="G599">
        <v>823</v>
      </c>
      <c r="H599">
        <v>10</v>
      </c>
      <c r="I599" s="2" t="s">
        <v>18</v>
      </c>
      <c r="J599">
        <f>CovidFallzahlen[[#This Row],[TestGesamt]]-B589</f>
        <v>7841</v>
      </c>
    </row>
    <row r="600" spans="1:10" hidden="1" x14ac:dyDescent="0.25">
      <c r="A600" s="10">
        <v>43982</v>
      </c>
      <c r="B600">
        <v>12953</v>
      </c>
      <c r="C600" s="1">
        <v>43982</v>
      </c>
      <c r="D600">
        <v>2</v>
      </c>
      <c r="E600">
        <v>0</v>
      </c>
      <c r="F600">
        <v>482</v>
      </c>
      <c r="G600">
        <v>17</v>
      </c>
      <c r="H600">
        <v>1</v>
      </c>
      <c r="I600" s="2" t="s">
        <v>9</v>
      </c>
    </row>
    <row r="601" spans="1:10" hidden="1" x14ac:dyDescent="0.25">
      <c r="A601" s="10">
        <v>43982</v>
      </c>
      <c r="B601">
        <v>17104</v>
      </c>
      <c r="C601" s="1">
        <v>43982</v>
      </c>
      <c r="D601">
        <v>0</v>
      </c>
      <c r="E601">
        <v>0</v>
      </c>
      <c r="F601">
        <v>80</v>
      </c>
      <c r="G601">
        <v>40</v>
      </c>
      <c r="H601">
        <v>2</v>
      </c>
      <c r="I601" s="2" t="s">
        <v>10</v>
      </c>
    </row>
    <row r="602" spans="1:10" hidden="1" x14ac:dyDescent="0.25">
      <c r="A602" s="10">
        <v>43982</v>
      </c>
      <c r="B602">
        <v>69621</v>
      </c>
      <c r="C602" s="1">
        <v>43982</v>
      </c>
      <c r="D602">
        <v>12</v>
      </c>
      <c r="E602">
        <v>10</v>
      </c>
      <c r="F602">
        <v>2516</v>
      </c>
      <c r="G602">
        <v>160</v>
      </c>
      <c r="H602">
        <v>3</v>
      </c>
      <c r="I602" s="2" t="s">
        <v>11</v>
      </c>
    </row>
    <row r="603" spans="1:10" hidden="1" x14ac:dyDescent="0.25">
      <c r="A603" s="10">
        <v>43982</v>
      </c>
      <c r="B603">
        <v>62819</v>
      </c>
      <c r="C603" s="1">
        <v>43982</v>
      </c>
      <c r="D603">
        <v>7</v>
      </c>
      <c r="E603">
        <v>0</v>
      </c>
      <c r="F603">
        <v>2574</v>
      </c>
      <c r="G603">
        <v>84</v>
      </c>
      <c r="H603">
        <v>4</v>
      </c>
      <c r="I603" s="2" t="s">
        <v>12</v>
      </c>
    </row>
    <row r="604" spans="1:10" hidden="1" x14ac:dyDescent="0.25">
      <c r="A604" s="10">
        <v>43982</v>
      </c>
      <c r="B604">
        <v>33275</v>
      </c>
      <c r="C604" s="1">
        <v>43982</v>
      </c>
      <c r="D604">
        <v>0</v>
      </c>
      <c r="E604">
        <v>0</v>
      </c>
      <c r="F604">
        <v>172</v>
      </c>
      <c r="G604">
        <v>2</v>
      </c>
      <c r="H604">
        <v>5</v>
      </c>
      <c r="I604" s="2" t="s">
        <v>13</v>
      </c>
    </row>
    <row r="605" spans="1:10" hidden="1" x14ac:dyDescent="0.25">
      <c r="A605" s="10">
        <v>43982</v>
      </c>
      <c r="B605">
        <v>50817</v>
      </c>
      <c r="C605" s="1">
        <v>43982</v>
      </c>
      <c r="D605">
        <v>6</v>
      </c>
      <c r="E605">
        <v>0</v>
      </c>
      <c r="F605">
        <v>1602</v>
      </c>
      <c r="G605">
        <v>113</v>
      </c>
      <c r="H605">
        <v>6</v>
      </c>
      <c r="I605" s="2" t="s">
        <v>14</v>
      </c>
    </row>
    <row r="606" spans="1:10" hidden="1" x14ac:dyDescent="0.25">
      <c r="A606" s="10">
        <v>43982</v>
      </c>
      <c r="B606">
        <v>73319</v>
      </c>
      <c r="C606" s="1">
        <v>43982</v>
      </c>
      <c r="D606">
        <v>4</v>
      </c>
      <c r="E606">
        <v>3</v>
      </c>
      <c r="F606">
        <v>125</v>
      </c>
      <c r="G606">
        <v>75</v>
      </c>
      <c r="H606">
        <v>7</v>
      </c>
      <c r="I606" s="2" t="s">
        <v>15</v>
      </c>
    </row>
    <row r="607" spans="1:10" hidden="1" x14ac:dyDescent="0.25">
      <c r="A607" s="10">
        <v>43982</v>
      </c>
      <c r="B607">
        <v>21763</v>
      </c>
      <c r="C607" s="1">
        <v>43982</v>
      </c>
      <c r="D607">
        <v>0</v>
      </c>
      <c r="E607">
        <v>0</v>
      </c>
      <c r="F607">
        <v>100</v>
      </c>
      <c r="G607">
        <v>26</v>
      </c>
      <c r="H607">
        <v>8</v>
      </c>
      <c r="I607" s="2" t="s">
        <v>16</v>
      </c>
    </row>
    <row r="608" spans="1:10" hidden="1" x14ac:dyDescent="0.25">
      <c r="A608" s="10">
        <v>43982</v>
      </c>
      <c r="B608">
        <v>106863</v>
      </c>
      <c r="C608" s="1">
        <v>43982</v>
      </c>
      <c r="D608">
        <v>39</v>
      </c>
      <c r="E608">
        <v>14</v>
      </c>
      <c r="F608">
        <v>3177</v>
      </c>
      <c r="G608">
        <v>317</v>
      </c>
      <c r="H608">
        <v>9</v>
      </c>
      <c r="I608" s="2" t="s">
        <v>17</v>
      </c>
    </row>
    <row r="609" spans="1:10" x14ac:dyDescent="0.25">
      <c r="A609" s="10">
        <v>43982</v>
      </c>
      <c r="B609">
        <v>448534</v>
      </c>
      <c r="C609" s="1">
        <v>43982</v>
      </c>
      <c r="D609">
        <v>70</v>
      </c>
      <c r="E609">
        <v>27</v>
      </c>
      <c r="F609">
        <v>10828</v>
      </c>
      <c r="G609">
        <v>834</v>
      </c>
      <c r="H609">
        <v>10</v>
      </c>
      <c r="I609" s="2" t="s">
        <v>18</v>
      </c>
      <c r="J609">
        <f>CovidFallzahlen[[#This Row],[TestGesamt]]-B599</f>
        <v>6391</v>
      </c>
    </row>
    <row r="610" spans="1:10" hidden="1" x14ac:dyDescent="0.25">
      <c r="A610" s="10">
        <v>43983</v>
      </c>
      <c r="B610">
        <v>13028</v>
      </c>
      <c r="C610" s="1">
        <v>43983</v>
      </c>
      <c r="D610">
        <v>2</v>
      </c>
      <c r="E610">
        <v>0</v>
      </c>
      <c r="F610">
        <v>463</v>
      </c>
      <c r="G610">
        <v>20</v>
      </c>
      <c r="H610">
        <v>1</v>
      </c>
      <c r="I610" s="2" t="s">
        <v>9</v>
      </c>
    </row>
    <row r="611" spans="1:10" hidden="1" x14ac:dyDescent="0.25">
      <c r="A611" s="10">
        <v>43983</v>
      </c>
      <c r="B611">
        <v>17204</v>
      </c>
      <c r="C611" s="1">
        <v>43983</v>
      </c>
      <c r="D611">
        <v>0</v>
      </c>
      <c r="E611">
        <v>0</v>
      </c>
      <c r="F611">
        <v>80</v>
      </c>
      <c r="G611">
        <v>40</v>
      </c>
      <c r="H611">
        <v>2</v>
      </c>
      <c r="I611" s="2" t="s">
        <v>10</v>
      </c>
    </row>
    <row r="612" spans="1:10" hidden="1" x14ac:dyDescent="0.25">
      <c r="A612" s="10">
        <v>43983</v>
      </c>
      <c r="B612">
        <v>71433</v>
      </c>
      <c r="C612" s="1">
        <v>43983</v>
      </c>
      <c r="D612">
        <v>11</v>
      </c>
      <c r="E612">
        <v>10</v>
      </c>
      <c r="F612">
        <v>3230</v>
      </c>
      <c r="G612">
        <v>160</v>
      </c>
      <c r="H612">
        <v>3</v>
      </c>
      <c r="I612" s="2" t="s">
        <v>11</v>
      </c>
    </row>
    <row r="613" spans="1:10" hidden="1" x14ac:dyDescent="0.25">
      <c r="A613" s="10">
        <v>43983</v>
      </c>
      <c r="B613">
        <v>63303</v>
      </c>
      <c r="C613" s="1">
        <v>43983</v>
      </c>
      <c r="D613">
        <v>7</v>
      </c>
      <c r="E613">
        <v>0</v>
      </c>
      <c r="F613">
        <v>2574</v>
      </c>
      <c r="G613">
        <v>84</v>
      </c>
      <c r="H613">
        <v>4</v>
      </c>
      <c r="I613" s="2" t="s">
        <v>12</v>
      </c>
    </row>
    <row r="614" spans="1:10" hidden="1" x14ac:dyDescent="0.25">
      <c r="A614" s="10">
        <v>43983</v>
      </c>
      <c r="B614">
        <v>33355</v>
      </c>
      <c r="C614" s="1">
        <v>43983</v>
      </c>
      <c r="D614">
        <v>0</v>
      </c>
      <c r="E614">
        <v>0</v>
      </c>
      <c r="F614">
        <v>172</v>
      </c>
      <c r="G614">
        <v>2</v>
      </c>
      <c r="H614">
        <v>5</v>
      </c>
      <c r="I614" s="2" t="s">
        <v>13</v>
      </c>
    </row>
    <row r="615" spans="1:10" hidden="1" x14ac:dyDescent="0.25">
      <c r="A615" s="10">
        <v>43983</v>
      </c>
      <c r="B615">
        <v>51330</v>
      </c>
      <c r="C615" s="1">
        <v>43983</v>
      </c>
      <c r="D615">
        <v>5</v>
      </c>
      <c r="E615">
        <v>2</v>
      </c>
      <c r="F615">
        <v>2080</v>
      </c>
      <c r="G615">
        <v>119</v>
      </c>
      <c r="H615">
        <v>6</v>
      </c>
      <c r="I615" s="2" t="s">
        <v>14</v>
      </c>
    </row>
    <row r="616" spans="1:10" hidden="1" x14ac:dyDescent="0.25">
      <c r="A616" s="10">
        <v>43983</v>
      </c>
      <c r="B616">
        <v>73515</v>
      </c>
      <c r="C616" s="1">
        <v>43983</v>
      </c>
      <c r="D616">
        <v>4</v>
      </c>
      <c r="E616">
        <v>3</v>
      </c>
      <c r="F616">
        <v>124</v>
      </c>
      <c r="G616">
        <v>79</v>
      </c>
      <c r="H616">
        <v>7</v>
      </c>
      <c r="I616" s="2" t="s">
        <v>15</v>
      </c>
    </row>
    <row r="617" spans="1:10" hidden="1" x14ac:dyDescent="0.25">
      <c r="A617" s="10">
        <v>43983</v>
      </c>
      <c r="B617">
        <v>21789</v>
      </c>
      <c r="C617" s="1">
        <v>43983</v>
      </c>
      <c r="D617">
        <v>0</v>
      </c>
      <c r="E617">
        <v>0</v>
      </c>
      <c r="F617">
        <v>100</v>
      </c>
      <c r="G617">
        <v>26</v>
      </c>
      <c r="H617">
        <v>8</v>
      </c>
      <c r="I617" s="2" t="s">
        <v>16</v>
      </c>
    </row>
    <row r="618" spans="1:10" hidden="1" x14ac:dyDescent="0.25">
      <c r="A618" s="10">
        <v>43983</v>
      </c>
      <c r="B618">
        <v>106863</v>
      </c>
      <c r="C618" s="1">
        <v>43983</v>
      </c>
      <c r="D618">
        <v>39</v>
      </c>
      <c r="E618">
        <v>14</v>
      </c>
      <c r="F618">
        <v>3177</v>
      </c>
      <c r="G618">
        <v>317</v>
      </c>
      <c r="H618">
        <v>9</v>
      </c>
      <c r="I618" s="2" t="s">
        <v>17</v>
      </c>
    </row>
    <row r="619" spans="1:10" x14ac:dyDescent="0.25">
      <c r="A619" s="10">
        <v>43983</v>
      </c>
      <c r="B619">
        <v>451820</v>
      </c>
      <c r="C619" s="1">
        <v>43983</v>
      </c>
      <c r="D619">
        <v>68</v>
      </c>
      <c r="E619">
        <v>29</v>
      </c>
      <c r="F619">
        <v>12000</v>
      </c>
      <c r="G619">
        <v>847</v>
      </c>
      <c r="H619">
        <v>10</v>
      </c>
      <c r="I619" s="2" t="s">
        <v>18</v>
      </c>
      <c r="J619">
        <f>CovidFallzahlen[[#This Row],[TestGesamt]]-B609</f>
        <v>3286</v>
      </c>
    </row>
    <row r="620" spans="1:10" hidden="1" x14ac:dyDescent="0.25">
      <c r="A620" s="10">
        <v>43984</v>
      </c>
      <c r="B620">
        <v>13089</v>
      </c>
      <c r="C620" s="1">
        <v>43984</v>
      </c>
      <c r="D620">
        <v>2</v>
      </c>
      <c r="E620">
        <v>0</v>
      </c>
      <c r="F620">
        <v>403</v>
      </c>
      <c r="G620">
        <v>17</v>
      </c>
      <c r="H620">
        <v>1</v>
      </c>
      <c r="I620" s="2" t="s">
        <v>9</v>
      </c>
    </row>
    <row r="621" spans="1:10" hidden="1" x14ac:dyDescent="0.25">
      <c r="A621" s="10">
        <v>43984</v>
      </c>
      <c r="B621">
        <v>17395</v>
      </c>
      <c r="C621" s="1">
        <v>43984</v>
      </c>
      <c r="D621">
        <v>0</v>
      </c>
      <c r="E621">
        <v>0</v>
      </c>
      <c r="F621">
        <v>80</v>
      </c>
      <c r="G621">
        <v>40</v>
      </c>
      <c r="H621">
        <v>2</v>
      </c>
      <c r="I621" s="2" t="s">
        <v>10</v>
      </c>
    </row>
    <row r="622" spans="1:10" hidden="1" x14ac:dyDescent="0.25">
      <c r="A622" s="10">
        <v>43984</v>
      </c>
      <c r="B622">
        <v>72439</v>
      </c>
      <c r="C622" s="1">
        <v>43984</v>
      </c>
      <c r="D622">
        <v>11</v>
      </c>
      <c r="E622">
        <v>9</v>
      </c>
      <c r="F622">
        <v>3390</v>
      </c>
      <c r="G622">
        <v>161</v>
      </c>
      <c r="H622">
        <v>3</v>
      </c>
      <c r="I622" s="2" t="s">
        <v>11</v>
      </c>
    </row>
    <row r="623" spans="1:10" hidden="1" x14ac:dyDescent="0.25">
      <c r="A623" s="10">
        <v>43984</v>
      </c>
      <c r="B623">
        <v>63575</v>
      </c>
      <c r="C623" s="1">
        <v>43984</v>
      </c>
      <c r="D623">
        <v>3</v>
      </c>
      <c r="E623">
        <v>0</v>
      </c>
      <c r="F623">
        <v>3184</v>
      </c>
      <c r="G623">
        <v>84</v>
      </c>
      <c r="H623">
        <v>4</v>
      </c>
      <c r="I623" s="2" t="s">
        <v>12</v>
      </c>
    </row>
    <row r="624" spans="1:10" hidden="1" x14ac:dyDescent="0.25">
      <c r="A624" s="10">
        <v>43984</v>
      </c>
      <c r="B624">
        <v>33485</v>
      </c>
      <c r="C624" s="1">
        <v>43984</v>
      </c>
      <c r="D624">
        <v>0</v>
      </c>
      <c r="E624">
        <v>0</v>
      </c>
      <c r="F624">
        <v>172</v>
      </c>
      <c r="G624">
        <v>2</v>
      </c>
      <c r="H624">
        <v>5</v>
      </c>
      <c r="I624" s="2" t="s">
        <v>13</v>
      </c>
    </row>
    <row r="625" spans="1:10" hidden="1" x14ac:dyDescent="0.25">
      <c r="A625" s="10">
        <v>43984</v>
      </c>
      <c r="B625">
        <v>51705</v>
      </c>
      <c r="C625" s="1">
        <v>43984</v>
      </c>
      <c r="D625">
        <v>5</v>
      </c>
      <c r="E625">
        <v>2</v>
      </c>
      <c r="F625">
        <v>2061</v>
      </c>
      <c r="G625">
        <v>118</v>
      </c>
      <c r="H625">
        <v>6</v>
      </c>
      <c r="I625" s="2" t="s">
        <v>14</v>
      </c>
    </row>
    <row r="626" spans="1:10" hidden="1" x14ac:dyDescent="0.25">
      <c r="A626" s="10">
        <v>43984</v>
      </c>
      <c r="B626">
        <v>73959</v>
      </c>
      <c r="C626" s="1">
        <v>43984</v>
      </c>
      <c r="D626">
        <v>4</v>
      </c>
      <c r="E626">
        <v>3</v>
      </c>
      <c r="F626">
        <v>130</v>
      </c>
      <c r="G626">
        <v>77</v>
      </c>
      <c r="H626">
        <v>7</v>
      </c>
      <c r="I626" s="2" t="s">
        <v>15</v>
      </c>
    </row>
    <row r="627" spans="1:10" hidden="1" x14ac:dyDescent="0.25">
      <c r="A627" s="10">
        <v>43984</v>
      </c>
      <c r="B627">
        <v>21789</v>
      </c>
      <c r="C627" s="1">
        <v>43984</v>
      </c>
      <c r="D627">
        <v>0</v>
      </c>
      <c r="E627">
        <v>0</v>
      </c>
      <c r="F627">
        <v>100</v>
      </c>
      <c r="G627">
        <v>25</v>
      </c>
      <c r="H627">
        <v>8</v>
      </c>
      <c r="I627" s="2" t="s">
        <v>16</v>
      </c>
    </row>
    <row r="628" spans="1:10" hidden="1" x14ac:dyDescent="0.25">
      <c r="A628" s="10">
        <v>43984</v>
      </c>
      <c r="B628">
        <v>108942</v>
      </c>
      <c r="C628" s="1">
        <v>43984</v>
      </c>
      <c r="D628">
        <v>37</v>
      </c>
      <c r="E628">
        <v>12</v>
      </c>
      <c r="F628">
        <v>3334</v>
      </c>
      <c r="G628">
        <v>309</v>
      </c>
      <c r="H628">
        <v>9</v>
      </c>
      <c r="I628" s="2" t="s">
        <v>17</v>
      </c>
    </row>
    <row r="629" spans="1:10" x14ac:dyDescent="0.25">
      <c r="A629" s="10">
        <v>43984</v>
      </c>
      <c r="B629">
        <v>456378</v>
      </c>
      <c r="C629" s="1">
        <v>43984</v>
      </c>
      <c r="D629">
        <v>62</v>
      </c>
      <c r="E629">
        <v>26</v>
      </c>
      <c r="F629">
        <v>12854</v>
      </c>
      <c r="G629">
        <v>833</v>
      </c>
      <c r="H629">
        <v>10</v>
      </c>
      <c r="I629" s="2" t="s">
        <v>18</v>
      </c>
      <c r="J629">
        <f>CovidFallzahlen[[#This Row],[TestGesamt]]-B619</f>
        <v>4558</v>
      </c>
    </row>
    <row r="630" spans="1:10" hidden="1" x14ac:dyDescent="0.25">
      <c r="A630" s="10">
        <v>43985</v>
      </c>
      <c r="B630">
        <v>13232</v>
      </c>
      <c r="C630" s="1">
        <v>43985</v>
      </c>
      <c r="D630">
        <v>2</v>
      </c>
      <c r="E630">
        <v>0</v>
      </c>
      <c r="F630">
        <v>371</v>
      </c>
      <c r="G630">
        <v>17</v>
      </c>
      <c r="H630">
        <v>1</v>
      </c>
      <c r="I630" s="2" t="s">
        <v>9</v>
      </c>
    </row>
    <row r="631" spans="1:10" hidden="1" x14ac:dyDescent="0.25">
      <c r="A631" s="10">
        <v>43985</v>
      </c>
      <c r="B631">
        <v>17836</v>
      </c>
      <c r="C631" s="1">
        <v>43985</v>
      </c>
      <c r="D631">
        <v>0</v>
      </c>
      <c r="E631">
        <v>0</v>
      </c>
      <c r="F631">
        <v>80</v>
      </c>
      <c r="G631">
        <v>40</v>
      </c>
      <c r="H631">
        <v>2</v>
      </c>
      <c r="I631" s="2" t="s">
        <v>10</v>
      </c>
    </row>
    <row r="632" spans="1:10" hidden="1" x14ac:dyDescent="0.25">
      <c r="A632" s="10">
        <v>43985</v>
      </c>
      <c r="B632">
        <v>73642</v>
      </c>
      <c r="C632" s="1">
        <v>43985</v>
      </c>
      <c r="D632">
        <v>13</v>
      </c>
      <c r="E632">
        <v>6</v>
      </c>
      <c r="F632">
        <v>3159</v>
      </c>
      <c r="G632">
        <v>164</v>
      </c>
      <c r="H632">
        <v>3</v>
      </c>
      <c r="I632" s="2" t="s">
        <v>11</v>
      </c>
    </row>
    <row r="633" spans="1:10" hidden="1" x14ac:dyDescent="0.25">
      <c r="A633" s="10">
        <v>43985</v>
      </c>
      <c r="B633">
        <v>64275</v>
      </c>
      <c r="C633" s="1">
        <v>43985</v>
      </c>
      <c r="D633">
        <v>3</v>
      </c>
      <c r="E633">
        <v>0</v>
      </c>
      <c r="F633">
        <v>2490</v>
      </c>
      <c r="G633">
        <v>85</v>
      </c>
      <c r="H633">
        <v>4</v>
      </c>
      <c r="I633" s="2" t="s">
        <v>12</v>
      </c>
    </row>
    <row r="634" spans="1:10" hidden="1" x14ac:dyDescent="0.25">
      <c r="A634" s="10">
        <v>43985</v>
      </c>
      <c r="B634">
        <v>33675</v>
      </c>
      <c r="C634" s="1">
        <v>43985</v>
      </c>
      <c r="D634">
        <v>0</v>
      </c>
      <c r="E634">
        <v>0</v>
      </c>
      <c r="F634">
        <v>134</v>
      </c>
      <c r="G634">
        <v>2</v>
      </c>
      <c r="H634">
        <v>5</v>
      </c>
      <c r="I634" s="2" t="s">
        <v>13</v>
      </c>
    </row>
    <row r="635" spans="1:10" hidden="1" x14ac:dyDescent="0.25">
      <c r="A635" s="10">
        <v>43985</v>
      </c>
      <c r="B635">
        <v>52371</v>
      </c>
      <c r="C635" s="1">
        <v>43985</v>
      </c>
      <c r="D635">
        <v>5</v>
      </c>
      <c r="E635">
        <v>2</v>
      </c>
      <c r="F635">
        <v>1638</v>
      </c>
      <c r="G635">
        <v>120</v>
      </c>
      <c r="H635">
        <v>6</v>
      </c>
      <c r="I635" s="2" t="s">
        <v>14</v>
      </c>
    </row>
    <row r="636" spans="1:10" hidden="1" x14ac:dyDescent="0.25">
      <c r="A636" s="10">
        <v>43985</v>
      </c>
      <c r="B636">
        <v>74409</v>
      </c>
      <c r="C636" s="1">
        <v>43985</v>
      </c>
      <c r="D636">
        <v>5</v>
      </c>
      <c r="E636">
        <v>2</v>
      </c>
      <c r="F636">
        <v>110</v>
      </c>
      <c r="G636">
        <v>75</v>
      </c>
      <c r="H636">
        <v>7</v>
      </c>
      <c r="I636" s="2" t="s">
        <v>15</v>
      </c>
    </row>
    <row r="637" spans="1:10" hidden="1" x14ac:dyDescent="0.25">
      <c r="A637" s="10">
        <v>43985</v>
      </c>
      <c r="B637">
        <v>21931</v>
      </c>
      <c r="C637" s="1">
        <v>43985</v>
      </c>
      <c r="D637">
        <v>0</v>
      </c>
      <c r="E637">
        <v>0</v>
      </c>
      <c r="F637">
        <v>100</v>
      </c>
      <c r="G637">
        <v>23</v>
      </c>
      <c r="H637">
        <v>8</v>
      </c>
      <c r="I637" s="2" t="s">
        <v>16</v>
      </c>
    </row>
    <row r="638" spans="1:10" hidden="1" x14ac:dyDescent="0.25">
      <c r="A638" s="10">
        <v>43985</v>
      </c>
      <c r="B638">
        <v>111587</v>
      </c>
      <c r="C638" s="1">
        <v>43985</v>
      </c>
      <c r="D638">
        <v>38</v>
      </c>
      <c r="E638">
        <v>11</v>
      </c>
      <c r="F638">
        <v>2810</v>
      </c>
      <c r="G638">
        <v>313</v>
      </c>
      <c r="H638">
        <v>9</v>
      </c>
      <c r="I638" s="2" t="s">
        <v>17</v>
      </c>
    </row>
    <row r="639" spans="1:10" x14ac:dyDescent="0.25">
      <c r="A639" s="10">
        <v>43985</v>
      </c>
      <c r="B639">
        <v>462958</v>
      </c>
      <c r="C639" s="1">
        <v>43985</v>
      </c>
      <c r="D639">
        <v>66</v>
      </c>
      <c r="E639">
        <v>21</v>
      </c>
      <c r="F639">
        <v>10892</v>
      </c>
      <c r="G639">
        <v>839</v>
      </c>
      <c r="H639">
        <v>10</v>
      </c>
      <c r="I639" s="2" t="s">
        <v>18</v>
      </c>
      <c r="J639">
        <f>CovidFallzahlen[[#This Row],[TestGesamt]]-B629</f>
        <v>6580</v>
      </c>
    </row>
    <row r="640" spans="1:10" hidden="1" x14ac:dyDescent="0.25">
      <c r="A640" s="10">
        <v>43986</v>
      </c>
      <c r="B640">
        <v>13995</v>
      </c>
      <c r="C640" s="1">
        <v>43986</v>
      </c>
      <c r="D640">
        <v>2</v>
      </c>
      <c r="E640">
        <v>0</v>
      </c>
      <c r="F640">
        <v>354</v>
      </c>
      <c r="G640">
        <v>13</v>
      </c>
      <c r="H640">
        <v>1</v>
      </c>
      <c r="I640" s="2" t="s">
        <v>9</v>
      </c>
    </row>
    <row r="641" spans="1:10" hidden="1" x14ac:dyDescent="0.25">
      <c r="A641" s="10">
        <v>43986</v>
      </c>
      <c r="B641">
        <v>18212</v>
      </c>
      <c r="C641" s="1">
        <v>43986</v>
      </c>
      <c r="D641">
        <v>0</v>
      </c>
      <c r="E641">
        <v>0</v>
      </c>
      <c r="F641">
        <v>80</v>
      </c>
      <c r="G641">
        <v>40</v>
      </c>
      <c r="H641">
        <v>2</v>
      </c>
      <c r="I641" s="2" t="s">
        <v>10</v>
      </c>
    </row>
    <row r="642" spans="1:10" hidden="1" x14ac:dyDescent="0.25">
      <c r="A642" s="10">
        <v>43986</v>
      </c>
      <c r="B642">
        <v>74761</v>
      </c>
      <c r="C642" s="1">
        <v>43986</v>
      </c>
      <c r="D642">
        <v>12</v>
      </c>
      <c r="E642">
        <v>6</v>
      </c>
      <c r="F642">
        <v>2369</v>
      </c>
      <c r="G642">
        <v>164</v>
      </c>
      <c r="H642">
        <v>3</v>
      </c>
      <c r="I642" s="2" t="s">
        <v>11</v>
      </c>
    </row>
    <row r="643" spans="1:10" hidden="1" x14ac:dyDescent="0.25">
      <c r="A643" s="10">
        <v>43986</v>
      </c>
      <c r="B643">
        <v>65176</v>
      </c>
      <c r="C643" s="1">
        <v>43986</v>
      </c>
      <c r="D643">
        <v>4</v>
      </c>
      <c r="E643">
        <v>0</v>
      </c>
      <c r="F643">
        <v>2217</v>
      </c>
      <c r="G643">
        <v>87</v>
      </c>
      <c r="H643">
        <v>4</v>
      </c>
      <c r="I643" s="2" t="s">
        <v>12</v>
      </c>
    </row>
    <row r="644" spans="1:10" hidden="1" x14ac:dyDescent="0.25">
      <c r="A644" s="10">
        <v>43986</v>
      </c>
      <c r="B644">
        <v>33840</v>
      </c>
      <c r="C644" s="1">
        <v>43986</v>
      </c>
      <c r="D644">
        <v>0</v>
      </c>
      <c r="E644">
        <v>0</v>
      </c>
      <c r="F644">
        <v>134</v>
      </c>
      <c r="G644">
        <v>2</v>
      </c>
      <c r="H644">
        <v>5</v>
      </c>
      <c r="I644" s="2" t="s">
        <v>13</v>
      </c>
    </row>
    <row r="645" spans="1:10" hidden="1" x14ac:dyDescent="0.25">
      <c r="A645" s="10">
        <v>43986</v>
      </c>
      <c r="B645">
        <v>53370</v>
      </c>
      <c r="C645" s="1">
        <v>43986</v>
      </c>
      <c r="D645">
        <v>4</v>
      </c>
      <c r="E645">
        <v>1</v>
      </c>
      <c r="F645">
        <v>1528</v>
      </c>
      <c r="G645">
        <v>102</v>
      </c>
      <c r="H645">
        <v>6</v>
      </c>
      <c r="I645" s="2" t="s">
        <v>14</v>
      </c>
    </row>
    <row r="646" spans="1:10" hidden="1" x14ac:dyDescent="0.25">
      <c r="A646" s="10">
        <v>43986</v>
      </c>
      <c r="B646">
        <v>75312</v>
      </c>
      <c r="C646" s="1">
        <v>43986</v>
      </c>
      <c r="D646">
        <v>3</v>
      </c>
      <c r="E646">
        <v>2</v>
      </c>
      <c r="F646">
        <v>107</v>
      </c>
      <c r="G646">
        <v>58</v>
      </c>
      <c r="H646">
        <v>7</v>
      </c>
      <c r="I646" s="2" t="s">
        <v>15</v>
      </c>
    </row>
    <row r="647" spans="1:10" hidden="1" x14ac:dyDescent="0.25">
      <c r="A647" s="10">
        <v>43986</v>
      </c>
      <c r="B647">
        <v>22248</v>
      </c>
      <c r="C647" s="1">
        <v>43986</v>
      </c>
      <c r="D647">
        <v>0</v>
      </c>
      <c r="E647">
        <v>0</v>
      </c>
      <c r="F647">
        <v>100</v>
      </c>
      <c r="G647">
        <v>19</v>
      </c>
      <c r="H647">
        <v>8</v>
      </c>
      <c r="I647" s="2" t="s">
        <v>16</v>
      </c>
    </row>
    <row r="648" spans="1:10" hidden="1" x14ac:dyDescent="0.25">
      <c r="A648" s="10">
        <v>43986</v>
      </c>
      <c r="B648">
        <v>114552</v>
      </c>
      <c r="C648" s="1">
        <v>43986</v>
      </c>
      <c r="D648">
        <v>40</v>
      </c>
      <c r="E648">
        <v>13</v>
      </c>
      <c r="F648">
        <v>2526</v>
      </c>
      <c r="G648">
        <v>284</v>
      </c>
      <c r="H648">
        <v>9</v>
      </c>
      <c r="I648" s="2" t="s">
        <v>17</v>
      </c>
    </row>
    <row r="649" spans="1:10" x14ac:dyDescent="0.25">
      <c r="A649" s="10">
        <v>43986</v>
      </c>
      <c r="B649">
        <v>471466</v>
      </c>
      <c r="C649" s="1">
        <v>43986</v>
      </c>
      <c r="D649">
        <v>65</v>
      </c>
      <c r="E649">
        <v>22</v>
      </c>
      <c r="F649">
        <v>9415</v>
      </c>
      <c r="G649">
        <v>769</v>
      </c>
      <c r="H649">
        <v>10</v>
      </c>
      <c r="I649" s="2" t="s">
        <v>18</v>
      </c>
      <c r="J649">
        <f>CovidFallzahlen[[#This Row],[TestGesamt]]-B639</f>
        <v>8508</v>
      </c>
    </row>
    <row r="650" spans="1:10" hidden="1" x14ac:dyDescent="0.25">
      <c r="A650" s="10">
        <v>43987</v>
      </c>
      <c r="B650">
        <v>14101</v>
      </c>
      <c r="C650" s="1">
        <v>43987</v>
      </c>
      <c r="D650">
        <v>2</v>
      </c>
      <c r="E650">
        <v>0</v>
      </c>
      <c r="F650">
        <v>345</v>
      </c>
      <c r="G650">
        <v>15</v>
      </c>
      <c r="H650">
        <v>1</v>
      </c>
      <c r="I650" s="2" t="s">
        <v>9</v>
      </c>
    </row>
    <row r="651" spans="1:10" hidden="1" x14ac:dyDescent="0.25">
      <c r="A651" s="10">
        <v>43987</v>
      </c>
      <c r="B651">
        <v>18555</v>
      </c>
      <c r="C651" s="1">
        <v>43987</v>
      </c>
      <c r="D651">
        <v>0</v>
      </c>
      <c r="E651">
        <v>0</v>
      </c>
      <c r="F651">
        <v>80</v>
      </c>
      <c r="G651">
        <v>40</v>
      </c>
      <c r="H651">
        <v>2</v>
      </c>
      <c r="I651" s="2" t="s">
        <v>10</v>
      </c>
    </row>
    <row r="652" spans="1:10" hidden="1" x14ac:dyDescent="0.25">
      <c r="A652" s="10">
        <v>43987</v>
      </c>
      <c r="B652">
        <v>76964</v>
      </c>
      <c r="C652" s="1">
        <v>43987</v>
      </c>
      <c r="D652">
        <v>12</v>
      </c>
      <c r="E652">
        <v>6</v>
      </c>
      <c r="F652">
        <v>2011</v>
      </c>
      <c r="G652">
        <v>164</v>
      </c>
      <c r="H652">
        <v>3</v>
      </c>
      <c r="I652" s="2" t="s">
        <v>11</v>
      </c>
    </row>
    <row r="653" spans="1:10" hidden="1" x14ac:dyDescent="0.25">
      <c r="A653" s="10">
        <v>43987</v>
      </c>
      <c r="B653">
        <v>66117</v>
      </c>
      <c r="C653" s="1">
        <v>43987</v>
      </c>
      <c r="D653">
        <v>2</v>
      </c>
      <c r="E653">
        <v>0</v>
      </c>
      <c r="F653">
        <v>2156</v>
      </c>
      <c r="G653">
        <v>89</v>
      </c>
      <c r="H653">
        <v>4</v>
      </c>
      <c r="I653" s="2" t="s">
        <v>12</v>
      </c>
    </row>
    <row r="654" spans="1:10" hidden="1" x14ac:dyDescent="0.25">
      <c r="A654" s="10">
        <v>43987</v>
      </c>
      <c r="B654">
        <v>34111</v>
      </c>
      <c r="C654" s="1">
        <v>43987</v>
      </c>
      <c r="D654">
        <v>0</v>
      </c>
      <c r="E654">
        <v>0</v>
      </c>
      <c r="F654">
        <v>134</v>
      </c>
      <c r="G654">
        <v>2</v>
      </c>
      <c r="H654">
        <v>5</v>
      </c>
      <c r="I654" s="2" t="s">
        <v>13</v>
      </c>
    </row>
    <row r="655" spans="1:10" hidden="1" x14ac:dyDescent="0.25">
      <c r="A655" s="10">
        <v>43987</v>
      </c>
      <c r="B655">
        <v>54110</v>
      </c>
      <c r="C655" s="1">
        <v>43987</v>
      </c>
      <c r="D655">
        <v>2</v>
      </c>
      <c r="E655">
        <v>1</v>
      </c>
      <c r="F655">
        <v>1357</v>
      </c>
      <c r="G655">
        <v>107</v>
      </c>
      <c r="H655">
        <v>6</v>
      </c>
      <c r="I655" s="2" t="s">
        <v>14</v>
      </c>
    </row>
    <row r="656" spans="1:10" hidden="1" x14ac:dyDescent="0.25">
      <c r="A656" s="10">
        <v>43987</v>
      </c>
      <c r="B656">
        <v>76246</v>
      </c>
      <c r="C656" s="1">
        <v>43987</v>
      </c>
      <c r="D656">
        <v>3</v>
      </c>
      <c r="E656">
        <v>2</v>
      </c>
      <c r="F656">
        <v>105</v>
      </c>
      <c r="G656">
        <v>56</v>
      </c>
      <c r="H656">
        <v>7</v>
      </c>
      <c r="I656" s="2" t="s">
        <v>15</v>
      </c>
    </row>
    <row r="657" spans="1:10" hidden="1" x14ac:dyDescent="0.25">
      <c r="A657" s="10">
        <v>43987</v>
      </c>
      <c r="B657">
        <v>22739</v>
      </c>
      <c r="C657" s="1">
        <v>43987</v>
      </c>
      <c r="D657">
        <v>0</v>
      </c>
      <c r="E657">
        <v>0</v>
      </c>
      <c r="F657">
        <v>100</v>
      </c>
      <c r="G657">
        <v>25</v>
      </c>
      <c r="H657">
        <v>8</v>
      </c>
      <c r="I657" s="2" t="s">
        <v>16</v>
      </c>
    </row>
    <row r="658" spans="1:10" hidden="1" x14ac:dyDescent="0.25">
      <c r="A658" s="10">
        <v>43987</v>
      </c>
      <c r="B658">
        <v>116506</v>
      </c>
      <c r="C658" s="1">
        <v>43987</v>
      </c>
      <c r="D658">
        <v>34</v>
      </c>
      <c r="E658">
        <v>11</v>
      </c>
      <c r="F658">
        <v>2386</v>
      </c>
      <c r="G658">
        <v>282</v>
      </c>
      <c r="H658">
        <v>9</v>
      </c>
      <c r="I658" s="2" t="s">
        <v>17</v>
      </c>
    </row>
    <row r="659" spans="1:10" x14ac:dyDescent="0.25">
      <c r="A659" s="10">
        <v>43987</v>
      </c>
      <c r="B659">
        <v>479449</v>
      </c>
      <c r="C659" s="1">
        <v>43987</v>
      </c>
      <c r="D659">
        <v>55</v>
      </c>
      <c r="E659">
        <v>20</v>
      </c>
      <c r="F659">
        <v>8674</v>
      </c>
      <c r="G659">
        <v>780</v>
      </c>
      <c r="H659">
        <v>10</v>
      </c>
      <c r="I659" s="2" t="s">
        <v>18</v>
      </c>
      <c r="J659">
        <f>CovidFallzahlen[[#This Row],[TestGesamt]]-B649</f>
        <v>7983</v>
      </c>
    </row>
    <row r="660" spans="1:10" hidden="1" x14ac:dyDescent="0.25">
      <c r="A660" s="10">
        <v>43988</v>
      </c>
      <c r="B660">
        <v>14167</v>
      </c>
      <c r="C660" s="1">
        <v>43988</v>
      </c>
      <c r="D660">
        <v>2</v>
      </c>
      <c r="E660">
        <v>0</v>
      </c>
      <c r="F660">
        <v>362</v>
      </c>
      <c r="G660">
        <v>12</v>
      </c>
      <c r="H660">
        <v>1</v>
      </c>
      <c r="I660" s="2" t="s">
        <v>9</v>
      </c>
    </row>
    <row r="661" spans="1:10" hidden="1" x14ac:dyDescent="0.25">
      <c r="A661" s="10">
        <v>43988</v>
      </c>
      <c r="B661">
        <v>19066</v>
      </c>
      <c r="C661" s="1">
        <v>43988</v>
      </c>
      <c r="D661">
        <v>0</v>
      </c>
      <c r="E661">
        <v>0</v>
      </c>
      <c r="F661">
        <v>80</v>
      </c>
      <c r="G661">
        <v>40</v>
      </c>
      <c r="H661">
        <v>2</v>
      </c>
      <c r="I661" s="2" t="s">
        <v>10</v>
      </c>
    </row>
    <row r="662" spans="1:10" hidden="1" x14ac:dyDescent="0.25">
      <c r="A662" s="10">
        <v>43988</v>
      </c>
      <c r="B662">
        <v>77996</v>
      </c>
      <c r="C662" s="1">
        <v>43988</v>
      </c>
      <c r="D662">
        <v>11</v>
      </c>
      <c r="E662">
        <v>5</v>
      </c>
      <c r="F662">
        <v>1949</v>
      </c>
      <c r="G662">
        <v>165</v>
      </c>
      <c r="H662">
        <v>3</v>
      </c>
      <c r="I662" s="2" t="s">
        <v>11</v>
      </c>
    </row>
    <row r="663" spans="1:10" hidden="1" x14ac:dyDescent="0.25">
      <c r="A663" s="10">
        <v>43988</v>
      </c>
      <c r="B663">
        <v>66859</v>
      </c>
      <c r="C663" s="1">
        <v>43988</v>
      </c>
      <c r="D663">
        <v>2</v>
      </c>
      <c r="E663">
        <v>0</v>
      </c>
      <c r="F663">
        <v>2156</v>
      </c>
      <c r="G663">
        <v>89</v>
      </c>
      <c r="H663">
        <v>4</v>
      </c>
      <c r="I663" s="2" t="s">
        <v>12</v>
      </c>
    </row>
    <row r="664" spans="1:10" hidden="1" x14ac:dyDescent="0.25">
      <c r="A664" s="10">
        <v>43988</v>
      </c>
      <c r="B664">
        <v>34297</v>
      </c>
      <c r="C664" s="1">
        <v>43988</v>
      </c>
      <c r="D664">
        <v>0</v>
      </c>
      <c r="E664">
        <v>0</v>
      </c>
      <c r="F664">
        <v>134</v>
      </c>
      <c r="G664">
        <v>2</v>
      </c>
      <c r="H664">
        <v>5</v>
      </c>
      <c r="I664" s="2" t="s">
        <v>13</v>
      </c>
    </row>
    <row r="665" spans="1:10" hidden="1" x14ac:dyDescent="0.25">
      <c r="A665" s="10">
        <v>43988</v>
      </c>
      <c r="B665">
        <v>54995</v>
      </c>
      <c r="C665" s="1">
        <v>43988</v>
      </c>
      <c r="D665">
        <v>2</v>
      </c>
      <c r="E665">
        <v>1</v>
      </c>
      <c r="F665">
        <v>1450</v>
      </c>
      <c r="G665">
        <v>101</v>
      </c>
      <c r="H665">
        <v>6</v>
      </c>
      <c r="I665" s="2" t="s">
        <v>14</v>
      </c>
    </row>
    <row r="666" spans="1:10" hidden="1" x14ac:dyDescent="0.25">
      <c r="A666" s="10">
        <v>43988</v>
      </c>
      <c r="B666">
        <v>76524</v>
      </c>
      <c r="C666" s="1">
        <v>43988</v>
      </c>
      <c r="D666">
        <v>1</v>
      </c>
      <c r="E666">
        <v>1</v>
      </c>
      <c r="F666">
        <v>104</v>
      </c>
      <c r="G666">
        <v>59</v>
      </c>
      <c r="H666">
        <v>7</v>
      </c>
      <c r="I666" s="2" t="s">
        <v>15</v>
      </c>
    </row>
    <row r="667" spans="1:10" hidden="1" x14ac:dyDescent="0.25">
      <c r="A667" s="10">
        <v>43988</v>
      </c>
      <c r="B667">
        <v>23126</v>
      </c>
      <c r="C667" s="1">
        <v>43988</v>
      </c>
      <c r="D667">
        <v>0</v>
      </c>
      <c r="E667">
        <v>0</v>
      </c>
      <c r="F667">
        <v>100</v>
      </c>
      <c r="G667">
        <v>25</v>
      </c>
      <c r="H667">
        <v>8</v>
      </c>
      <c r="I667" s="2" t="s">
        <v>16</v>
      </c>
    </row>
    <row r="668" spans="1:10" hidden="1" x14ac:dyDescent="0.25">
      <c r="A668" s="10">
        <v>43988</v>
      </c>
      <c r="B668">
        <v>118882</v>
      </c>
      <c r="C668" s="1">
        <v>43988</v>
      </c>
      <c r="D668">
        <v>37</v>
      </c>
      <c r="E668">
        <v>10</v>
      </c>
      <c r="F668">
        <v>2613</v>
      </c>
      <c r="G668">
        <v>303</v>
      </c>
      <c r="H668">
        <v>9</v>
      </c>
      <c r="I668" s="2" t="s">
        <v>17</v>
      </c>
    </row>
    <row r="669" spans="1:10" x14ac:dyDescent="0.25">
      <c r="A669" s="10">
        <v>43988</v>
      </c>
      <c r="B669">
        <v>485912</v>
      </c>
      <c r="C669" s="1">
        <v>43988</v>
      </c>
      <c r="D669">
        <v>55</v>
      </c>
      <c r="E669">
        <v>17</v>
      </c>
      <c r="F669">
        <v>8948</v>
      </c>
      <c r="G669">
        <v>796</v>
      </c>
      <c r="H669">
        <v>10</v>
      </c>
      <c r="I669" s="2" t="s">
        <v>18</v>
      </c>
      <c r="J669">
        <f>CovidFallzahlen[[#This Row],[TestGesamt]]-B659</f>
        <v>6463</v>
      </c>
    </row>
    <row r="670" spans="1:10" hidden="1" x14ac:dyDescent="0.25">
      <c r="A670" s="10">
        <v>43989</v>
      </c>
      <c r="B670">
        <v>14291</v>
      </c>
      <c r="C670" s="1">
        <v>43989</v>
      </c>
      <c r="D670">
        <v>2</v>
      </c>
      <c r="E670">
        <v>0</v>
      </c>
      <c r="F670">
        <v>435</v>
      </c>
      <c r="G670">
        <v>13</v>
      </c>
      <c r="H670">
        <v>1</v>
      </c>
      <c r="I670" s="2" t="s">
        <v>9</v>
      </c>
    </row>
    <row r="671" spans="1:10" hidden="1" x14ac:dyDescent="0.25">
      <c r="A671" s="10">
        <v>43989</v>
      </c>
      <c r="B671">
        <v>19241</v>
      </c>
      <c r="C671" s="1">
        <v>43989</v>
      </c>
      <c r="D671">
        <v>0</v>
      </c>
      <c r="E671">
        <v>0</v>
      </c>
      <c r="F671">
        <v>80</v>
      </c>
      <c r="G671">
        <v>40</v>
      </c>
      <c r="H671">
        <v>2</v>
      </c>
      <c r="I671" s="2" t="s">
        <v>10</v>
      </c>
    </row>
    <row r="672" spans="1:10" hidden="1" x14ac:dyDescent="0.25">
      <c r="A672" s="10">
        <v>43989</v>
      </c>
      <c r="B672">
        <v>79508</v>
      </c>
      <c r="C672" s="1">
        <v>43989</v>
      </c>
      <c r="D672">
        <v>9</v>
      </c>
      <c r="E672">
        <v>5</v>
      </c>
      <c r="F672">
        <v>2067</v>
      </c>
      <c r="G672">
        <v>165</v>
      </c>
      <c r="H672">
        <v>3</v>
      </c>
      <c r="I672" s="2" t="s">
        <v>11</v>
      </c>
    </row>
    <row r="673" spans="1:10" hidden="1" x14ac:dyDescent="0.25">
      <c r="A673" s="10">
        <v>43989</v>
      </c>
      <c r="B673">
        <v>67337</v>
      </c>
      <c r="C673" s="1">
        <v>43989</v>
      </c>
      <c r="D673">
        <v>2</v>
      </c>
      <c r="E673">
        <v>0</v>
      </c>
      <c r="F673">
        <v>2156</v>
      </c>
      <c r="G673">
        <v>89</v>
      </c>
      <c r="H673">
        <v>4</v>
      </c>
      <c r="I673" s="2" t="s">
        <v>12</v>
      </c>
    </row>
    <row r="674" spans="1:10" hidden="1" x14ac:dyDescent="0.25">
      <c r="A674" s="10">
        <v>43989</v>
      </c>
      <c r="B674">
        <v>34379</v>
      </c>
      <c r="C674" s="1">
        <v>43989</v>
      </c>
      <c r="D674">
        <v>0</v>
      </c>
      <c r="E674">
        <v>0</v>
      </c>
      <c r="F674">
        <v>134</v>
      </c>
      <c r="G674">
        <v>2</v>
      </c>
      <c r="H674">
        <v>5</v>
      </c>
      <c r="I674" s="2" t="s">
        <v>13</v>
      </c>
    </row>
    <row r="675" spans="1:10" hidden="1" x14ac:dyDescent="0.25">
      <c r="A675" s="10">
        <v>43989</v>
      </c>
      <c r="B675">
        <v>55347</v>
      </c>
      <c r="C675" s="1">
        <v>43989</v>
      </c>
      <c r="D675">
        <v>1</v>
      </c>
      <c r="E675">
        <v>1</v>
      </c>
      <c r="F675">
        <v>1800</v>
      </c>
      <c r="G675">
        <v>103</v>
      </c>
      <c r="H675">
        <v>6</v>
      </c>
      <c r="I675" s="2" t="s">
        <v>14</v>
      </c>
    </row>
    <row r="676" spans="1:10" hidden="1" x14ac:dyDescent="0.25">
      <c r="A676" s="10">
        <v>43989</v>
      </c>
      <c r="B676">
        <v>76978</v>
      </c>
      <c r="C676" s="1">
        <v>43989</v>
      </c>
      <c r="D676">
        <v>1</v>
      </c>
      <c r="E676">
        <v>1</v>
      </c>
      <c r="F676">
        <v>104</v>
      </c>
      <c r="G676">
        <v>59</v>
      </c>
      <c r="H676">
        <v>7</v>
      </c>
      <c r="I676" s="2" t="s">
        <v>15</v>
      </c>
    </row>
    <row r="677" spans="1:10" hidden="1" x14ac:dyDescent="0.25">
      <c r="A677" s="10">
        <v>43989</v>
      </c>
      <c r="B677">
        <v>23634</v>
      </c>
      <c r="C677" s="1">
        <v>43989</v>
      </c>
      <c r="D677">
        <v>0</v>
      </c>
      <c r="E677">
        <v>0</v>
      </c>
      <c r="F677">
        <v>100</v>
      </c>
      <c r="G677">
        <v>25</v>
      </c>
      <c r="H677">
        <v>8</v>
      </c>
      <c r="I677" s="2" t="s">
        <v>16</v>
      </c>
    </row>
    <row r="678" spans="1:10" hidden="1" x14ac:dyDescent="0.25">
      <c r="A678" s="10">
        <v>43989</v>
      </c>
      <c r="B678">
        <v>118882</v>
      </c>
      <c r="C678" s="1">
        <v>43989</v>
      </c>
      <c r="D678">
        <v>37</v>
      </c>
      <c r="E678">
        <v>10</v>
      </c>
      <c r="F678">
        <v>2613</v>
      </c>
      <c r="G678">
        <v>303</v>
      </c>
      <c r="H678">
        <v>9</v>
      </c>
      <c r="I678" s="2" t="s">
        <v>17</v>
      </c>
    </row>
    <row r="679" spans="1:10" x14ac:dyDescent="0.25">
      <c r="A679" s="10">
        <v>43989</v>
      </c>
      <c r="B679">
        <v>489597</v>
      </c>
      <c r="C679" s="1">
        <v>43989</v>
      </c>
      <c r="D679">
        <v>52</v>
      </c>
      <c r="E679">
        <v>17</v>
      </c>
      <c r="F679">
        <v>9489</v>
      </c>
      <c r="G679">
        <v>799</v>
      </c>
      <c r="H679">
        <v>10</v>
      </c>
      <c r="I679" s="2" t="s">
        <v>18</v>
      </c>
      <c r="J679">
        <f>CovidFallzahlen[[#This Row],[TestGesamt]]-B669</f>
        <v>3685</v>
      </c>
    </row>
    <row r="680" spans="1:10" hidden="1" x14ac:dyDescent="0.25">
      <c r="A680" s="10">
        <v>43990</v>
      </c>
      <c r="B680">
        <v>14353</v>
      </c>
      <c r="C680" s="1">
        <v>43990</v>
      </c>
      <c r="D680">
        <v>2</v>
      </c>
      <c r="E680">
        <v>0</v>
      </c>
      <c r="F680">
        <v>387</v>
      </c>
      <c r="G680">
        <v>12</v>
      </c>
      <c r="H680">
        <v>1</v>
      </c>
      <c r="I680" s="2" t="s">
        <v>9</v>
      </c>
    </row>
    <row r="681" spans="1:10" hidden="1" x14ac:dyDescent="0.25">
      <c r="A681" s="10">
        <v>43990</v>
      </c>
      <c r="B681">
        <v>19455</v>
      </c>
      <c r="C681" s="1">
        <v>43990</v>
      </c>
      <c r="D681">
        <v>0</v>
      </c>
      <c r="E681">
        <v>0</v>
      </c>
      <c r="F681">
        <v>80</v>
      </c>
      <c r="G681">
        <v>40</v>
      </c>
      <c r="H681">
        <v>2</v>
      </c>
      <c r="I681" s="2" t="s">
        <v>10</v>
      </c>
    </row>
    <row r="682" spans="1:10" hidden="1" x14ac:dyDescent="0.25">
      <c r="A682" s="10">
        <v>43990</v>
      </c>
      <c r="B682">
        <v>80732</v>
      </c>
      <c r="C682" s="1">
        <v>43990</v>
      </c>
      <c r="D682">
        <v>8</v>
      </c>
      <c r="E682">
        <v>6</v>
      </c>
      <c r="F682">
        <v>2803</v>
      </c>
      <c r="G682">
        <v>164</v>
      </c>
      <c r="H682">
        <v>3</v>
      </c>
      <c r="I682" s="2" t="s">
        <v>11</v>
      </c>
    </row>
    <row r="683" spans="1:10" hidden="1" x14ac:dyDescent="0.25">
      <c r="A683" s="10">
        <v>43990</v>
      </c>
      <c r="B683">
        <v>67670</v>
      </c>
      <c r="C683" s="1">
        <v>43990</v>
      </c>
      <c r="D683">
        <v>5</v>
      </c>
      <c r="E683">
        <v>0</v>
      </c>
      <c r="F683">
        <v>2939</v>
      </c>
      <c r="G683">
        <v>96</v>
      </c>
      <c r="H683">
        <v>4</v>
      </c>
      <c r="I683" s="2" t="s">
        <v>12</v>
      </c>
    </row>
    <row r="684" spans="1:10" hidden="1" x14ac:dyDescent="0.25">
      <c r="A684" s="10">
        <v>43990</v>
      </c>
      <c r="B684">
        <v>34398</v>
      </c>
      <c r="C684" s="1">
        <v>43990</v>
      </c>
      <c r="D684">
        <v>0</v>
      </c>
      <c r="E684">
        <v>0</v>
      </c>
      <c r="F684">
        <v>134</v>
      </c>
      <c r="G684">
        <v>2</v>
      </c>
      <c r="H684">
        <v>5</v>
      </c>
      <c r="I684" s="2" t="s">
        <v>13</v>
      </c>
    </row>
    <row r="685" spans="1:10" hidden="1" x14ac:dyDescent="0.25">
      <c r="A685" s="10">
        <v>43990</v>
      </c>
      <c r="B685">
        <v>55475</v>
      </c>
      <c r="C685" s="1">
        <v>43990</v>
      </c>
      <c r="D685">
        <v>1</v>
      </c>
      <c r="E685">
        <v>1</v>
      </c>
      <c r="F685">
        <v>1864</v>
      </c>
      <c r="G685">
        <v>102</v>
      </c>
      <c r="H685">
        <v>6</v>
      </c>
      <c r="I685" s="2" t="s">
        <v>14</v>
      </c>
    </row>
    <row r="686" spans="1:10" hidden="1" x14ac:dyDescent="0.25">
      <c r="A686" s="10">
        <v>43990</v>
      </c>
      <c r="B686">
        <v>77142</v>
      </c>
      <c r="C686" s="1">
        <v>43990</v>
      </c>
      <c r="D686">
        <v>1</v>
      </c>
      <c r="E686">
        <v>1</v>
      </c>
      <c r="F686">
        <v>104</v>
      </c>
      <c r="G686">
        <v>59</v>
      </c>
      <c r="H686">
        <v>7</v>
      </c>
      <c r="I686" s="2" t="s">
        <v>15</v>
      </c>
    </row>
    <row r="687" spans="1:10" hidden="1" x14ac:dyDescent="0.25">
      <c r="A687" s="10">
        <v>43990</v>
      </c>
      <c r="B687">
        <v>23712</v>
      </c>
      <c r="C687" s="1">
        <v>43990</v>
      </c>
      <c r="D687">
        <v>0</v>
      </c>
      <c r="E687">
        <v>0</v>
      </c>
      <c r="F687">
        <v>100</v>
      </c>
      <c r="G687">
        <v>25</v>
      </c>
      <c r="H687">
        <v>8</v>
      </c>
      <c r="I687" s="2" t="s">
        <v>16</v>
      </c>
    </row>
    <row r="688" spans="1:10" hidden="1" x14ac:dyDescent="0.25">
      <c r="A688" s="10">
        <v>43990</v>
      </c>
      <c r="B688">
        <v>121824</v>
      </c>
      <c r="C688" s="1">
        <v>43990</v>
      </c>
      <c r="D688">
        <v>48</v>
      </c>
      <c r="E688">
        <v>9</v>
      </c>
      <c r="F688">
        <v>2603</v>
      </c>
      <c r="G688">
        <v>307</v>
      </c>
      <c r="H688">
        <v>9</v>
      </c>
      <c r="I688" s="2" t="s">
        <v>17</v>
      </c>
    </row>
    <row r="689" spans="1:10" x14ac:dyDescent="0.25">
      <c r="A689" s="10">
        <v>43990</v>
      </c>
      <c r="B689">
        <v>494761</v>
      </c>
      <c r="C689" s="1">
        <v>43990</v>
      </c>
      <c r="D689">
        <v>65</v>
      </c>
      <c r="E689">
        <v>17</v>
      </c>
      <c r="F689">
        <v>11014</v>
      </c>
      <c r="G689">
        <v>807</v>
      </c>
      <c r="H689">
        <v>10</v>
      </c>
      <c r="I689" s="2" t="s">
        <v>18</v>
      </c>
      <c r="J689">
        <f>CovidFallzahlen[[#This Row],[TestGesamt]]-B679</f>
        <v>5164</v>
      </c>
    </row>
    <row r="690" spans="1:10" hidden="1" x14ac:dyDescent="0.25">
      <c r="A690" s="10">
        <v>43991</v>
      </c>
      <c r="B690">
        <v>14403</v>
      </c>
      <c r="C690" s="1">
        <v>43991</v>
      </c>
      <c r="D690">
        <v>0</v>
      </c>
      <c r="E690">
        <v>0</v>
      </c>
      <c r="F690">
        <v>314</v>
      </c>
      <c r="G690">
        <v>15</v>
      </c>
      <c r="H690">
        <v>1</v>
      </c>
      <c r="I690" s="2" t="s">
        <v>9</v>
      </c>
    </row>
    <row r="691" spans="1:10" hidden="1" x14ac:dyDescent="0.25">
      <c r="A691" s="10">
        <v>43991</v>
      </c>
      <c r="B691">
        <v>19818</v>
      </c>
      <c r="C691" s="1">
        <v>43991</v>
      </c>
      <c r="D691">
        <v>0</v>
      </c>
      <c r="E691">
        <v>0</v>
      </c>
      <c r="F691">
        <v>80</v>
      </c>
      <c r="G691">
        <v>40</v>
      </c>
      <c r="H691">
        <v>2</v>
      </c>
      <c r="I691" s="2" t="s">
        <v>10</v>
      </c>
    </row>
    <row r="692" spans="1:10" hidden="1" x14ac:dyDescent="0.25">
      <c r="A692" s="10">
        <v>43991</v>
      </c>
      <c r="B692">
        <v>82507</v>
      </c>
      <c r="C692" s="1">
        <v>43991</v>
      </c>
      <c r="D692">
        <v>10</v>
      </c>
      <c r="E692">
        <v>5</v>
      </c>
      <c r="F692">
        <v>2749</v>
      </c>
      <c r="G692">
        <v>165</v>
      </c>
      <c r="H692">
        <v>3</v>
      </c>
      <c r="I692" s="2" t="s">
        <v>11</v>
      </c>
    </row>
    <row r="693" spans="1:10" hidden="1" x14ac:dyDescent="0.25">
      <c r="A693" s="10">
        <v>43991</v>
      </c>
      <c r="B693">
        <v>68184</v>
      </c>
      <c r="C693" s="1">
        <v>43991</v>
      </c>
      <c r="D693">
        <v>5</v>
      </c>
      <c r="E693">
        <v>1</v>
      </c>
      <c r="F693">
        <v>2367</v>
      </c>
      <c r="G693">
        <v>92</v>
      </c>
      <c r="H693">
        <v>4</v>
      </c>
      <c r="I693" s="2" t="s">
        <v>12</v>
      </c>
    </row>
    <row r="694" spans="1:10" hidden="1" x14ac:dyDescent="0.25">
      <c r="A694" s="10">
        <v>43991</v>
      </c>
      <c r="B694">
        <v>34657</v>
      </c>
      <c r="C694" s="1">
        <v>43991</v>
      </c>
      <c r="D694">
        <v>0</v>
      </c>
      <c r="E694">
        <v>0</v>
      </c>
      <c r="F694">
        <v>134</v>
      </c>
      <c r="G694">
        <v>2</v>
      </c>
      <c r="H694">
        <v>5</v>
      </c>
      <c r="I694" s="2" t="s">
        <v>13</v>
      </c>
    </row>
    <row r="695" spans="1:10" hidden="1" x14ac:dyDescent="0.25">
      <c r="A695" s="10">
        <v>43991</v>
      </c>
      <c r="B695">
        <v>56170</v>
      </c>
      <c r="C695" s="1">
        <v>43991</v>
      </c>
      <c r="D695">
        <v>1</v>
      </c>
      <c r="E695">
        <v>1</v>
      </c>
      <c r="F695">
        <v>1586</v>
      </c>
      <c r="G695">
        <v>94</v>
      </c>
      <c r="H695">
        <v>6</v>
      </c>
      <c r="I695" s="2" t="s">
        <v>14</v>
      </c>
    </row>
    <row r="696" spans="1:10" hidden="1" x14ac:dyDescent="0.25">
      <c r="A696" s="10">
        <v>43991</v>
      </c>
      <c r="B696">
        <v>77437</v>
      </c>
      <c r="C696" s="1">
        <v>43991</v>
      </c>
      <c r="D696">
        <v>1</v>
      </c>
      <c r="E696">
        <v>2</v>
      </c>
      <c r="F696">
        <v>109</v>
      </c>
      <c r="G696">
        <v>78</v>
      </c>
      <c r="H696">
        <v>7</v>
      </c>
      <c r="I696" s="2" t="s">
        <v>15</v>
      </c>
    </row>
    <row r="697" spans="1:10" hidden="1" x14ac:dyDescent="0.25">
      <c r="A697" s="10">
        <v>43991</v>
      </c>
      <c r="B697">
        <v>24081</v>
      </c>
      <c r="C697" s="1">
        <v>43991</v>
      </c>
      <c r="D697">
        <v>0</v>
      </c>
      <c r="E697">
        <v>0</v>
      </c>
      <c r="F697">
        <v>100</v>
      </c>
      <c r="G697">
        <v>25</v>
      </c>
      <c r="H697">
        <v>8</v>
      </c>
      <c r="I697" s="2" t="s">
        <v>16</v>
      </c>
    </row>
    <row r="698" spans="1:10" hidden="1" x14ac:dyDescent="0.25">
      <c r="A698" s="10">
        <v>43991</v>
      </c>
      <c r="B698">
        <v>123664</v>
      </c>
      <c r="C698" s="1">
        <v>43991</v>
      </c>
      <c r="D698">
        <v>48</v>
      </c>
      <c r="E698">
        <v>10</v>
      </c>
      <c r="F698">
        <v>2499</v>
      </c>
      <c r="G698">
        <v>312</v>
      </c>
      <c r="H698">
        <v>9</v>
      </c>
      <c r="I698" s="2" t="s">
        <v>17</v>
      </c>
    </row>
    <row r="699" spans="1:10" x14ac:dyDescent="0.25">
      <c r="A699" s="10">
        <v>43991</v>
      </c>
      <c r="B699">
        <v>500921</v>
      </c>
      <c r="C699" s="1">
        <v>43991</v>
      </c>
      <c r="D699">
        <v>65</v>
      </c>
      <c r="E699">
        <v>19</v>
      </c>
      <c r="F699">
        <v>9938</v>
      </c>
      <c r="G699">
        <v>823</v>
      </c>
      <c r="H699">
        <v>10</v>
      </c>
      <c r="I699" s="2" t="s">
        <v>18</v>
      </c>
      <c r="J699">
        <f>CovidFallzahlen[[#This Row],[TestGesamt]]-B689</f>
        <v>6160</v>
      </c>
    </row>
    <row r="700" spans="1:10" hidden="1" x14ac:dyDescent="0.25">
      <c r="A700" s="10">
        <v>43992</v>
      </c>
      <c r="B700">
        <v>14538</v>
      </c>
      <c r="C700" s="1">
        <v>43992</v>
      </c>
      <c r="D700">
        <v>0</v>
      </c>
      <c r="E700">
        <v>0</v>
      </c>
      <c r="F700">
        <v>323</v>
      </c>
      <c r="G700">
        <v>17</v>
      </c>
      <c r="H700">
        <v>1</v>
      </c>
      <c r="I700" s="2" t="s">
        <v>9</v>
      </c>
    </row>
    <row r="701" spans="1:10" hidden="1" x14ac:dyDescent="0.25">
      <c r="A701" s="10">
        <v>43992</v>
      </c>
      <c r="B701">
        <v>20221</v>
      </c>
      <c r="C701" s="1">
        <v>43992</v>
      </c>
      <c r="D701">
        <v>0</v>
      </c>
      <c r="E701">
        <v>0</v>
      </c>
      <c r="F701">
        <v>80</v>
      </c>
      <c r="G701">
        <v>40</v>
      </c>
      <c r="H701">
        <v>2</v>
      </c>
      <c r="I701" s="2" t="s">
        <v>10</v>
      </c>
    </row>
    <row r="702" spans="1:10" hidden="1" x14ac:dyDescent="0.25">
      <c r="A702" s="10">
        <v>43992</v>
      </c>
      <c r="B702">
        <v>84197</v>
      </c>
      <c r="C702" s="1">
        <v>43992</v>
      </c>
      <c r="D702">
        <v>8</v>
      </c>
      <c r="E702">
        <v>4</v>
      </c>
      <c r="F702">
        <v>1936</v>
      </c>
      <c r="G702">
        <v>166</v>
      </c>
      <c r="H702">
        <v>3</v>
      </c>
      <c r="I702" s="2" t="s">
        <v>11</v>
      </c>
    </row>
    <row r="703" spans="1:10" hidden="1" x14ac:dyDescent="0.25">
      <c r="A703" s="10">
        <v>43992</v>
      </c>
      <c r="B703">
        <v>68713</v>
      </c>
      <c r="C703" s="1">
        <v>43992</v>
      </c>
      <c r="D703">
        <v>4</v>
      </c>
      <c r="E703">
        <v>1</v>
      </c>
      <c r="F703">
        <v>2110</v>
      </c>
      <c r="G703">
        <v>85</v>
      </c>
      <c r="H703">
        <v>4</v>
      </c>
      <c r="I703" s="2" t="s">
        <v>12</v>
      </c>
    </row>
    <row r="704" spans="1:10" hidden="1" x14ac:dyDescent="0.25">
      <c r="A704" s="10">
        <v>43992</v>
      </c>
      <c r="B704">
        <v>34160</v>
      </c>
      <c r="C704" s="1">
        <v>43992</v>
      </c>
      <c r="D704">
        <v>0</v>
      </c>
      <c r="E704">
        <v>1</v>
      </c>
      <c r="F704">
        <v>74</v>
      </c>
      <c r="G704">
        <v>1</v>
      </c>
      <c r="H704">
        <v>5</v>
      </c>
      <c r="I704" s="2" t="s">
        <v>13</v>
      </c>
    </row>
    <row r="705" spans="1:10" hidden="1" x14ac:dyDescent="0.25">
      <c r="A705" s="10">
        <v>43992</v>
      </c>
      <c r="B705">
        <v>56717</v>
      </c>
      <c r="C705" s="1">
        <v>43992</v>
      </c>
      <c r="D705">
        <v>1</v>
      </c>
      <c r="E705">
        <v>1</v>
      </c>
      <c r="F705">
        <v>1392</v>
      </c>
      <c r="G705">
        <v>94</v>
      </c>
      <c r="H705">
        <v>6</v>
      </c>
      <c r="I705" s="2" t="s">
        <v>14</v>
      </c>
    </row>
    <row r="706" spans="1:10" hidden="1" x14ac:dyDescent="0.25">
      <c r="A706" s="10">
        <v>43992</v>
      </c>
      <c r="B706">
        <v>77920</v>
      </c>
      <c r="C706" s="1">
        <v>43992</v>
      </c>
      <c r="D706">
        <v>1</v>
      </c>
      <c r="E706">
        <v>1</v>
      </c>
      <c r="F706">
        <v>108</v>
      </c>
      <c r="G706">
        <v>64</v>
      </c>
      <c r="H706">
        <v>7</v>
      </c>
      <c r="I706" s="2" t="s">
        <v>15</v>
      </c>
    </row>
    <row r="707" spans="1:10" hidden="1" x14ac:dyDescent="0.25">
      <c r="A707" s="10">
        <v>43992</v>
      </c>
      <c r="B707">
        <v>24189</v>
      </c>
      <c r="C707" s="1">
        <v>43992</v>
      </c>
      <c r="D707">
        <v>0</v>
      </c>
      <c r="E707">
        <v>0</v>
      </c>
      <c r="F707">
        <v>100</v>
      </c>
      <c r="G707">
        <v>29</v>
      </c>
      <c r="H707">
        <v>8</v>
      </c>
      <c r="I707" s="2" t="s">
        <v>16</v>
      </c>
    </row>
    <row r="708" spans="1:10" hidden="1" x14ac:dyDescent="0.25">
      <c r="A708" s="10">
        <v>43992</v>
      </c>
      <c r="B708">
        <v>125689</v>
      </c>
      <c r="C708" s="1">
        <v>43992</v>
      </c>
      <c r="D708">
        <v>49</v>
      </c>
      <c r="E708">
        <v>9</v>
      </c>
      <c r="F708">
        <v>2194</v>
      </c>
      <c r="G708">
        <v>252</v>
      </c>
      <c r="H708">
        <v>9</v>
      </c>
      <c r="I708" s="2" t="s">
        <v>17</v>
      </c>
    </row>
    <row r="709" spans="1:10" x14ac:dyDescent="0.25">
      <c r="A709" s="10">
        <v>43992</v>
      </c>
      <c r="B709">
        <v>506344</v>
      </c>
      <c r="C709" s="1">
        <v>43992</v>
      </c>
      <c r="D709">
        <v>63</v>
      </c>
      <c r="E709">
        <v>17</v>
      </c>
      <c r="F709">
        <v>8317</v>
      </c>
      <c r="G709">
        <v>748</v>
      </c>
      <c r="H709">
        <v>10</v>
      </c>
      <c r="I709" s="2" t="s">
        <v>18</v>
      </c>
      <c r="J709">
        <f>CovidFallzahlen[[#This Row],[TestGesamt]]-B699</f>
        <v>5423</v>
      </c>
    </row>
    <row r="710" spans="1:10" hidden="1" x14ac:dyDescent="0.25">
      <c r="A710" s="10">
        <v>43993</v>
      </c>
      <c r="B710">
        <v>14564</v>
      </c>
      <c r="C710" s="1">
        <v>43993</v>
      </c>
      <c r="D710">
        <v>0</v>
      </c>
      <c r="E710">
        <v>0</v>
      </c>
      <c r="F710">
        <v>385</v>
      </c>
      <c r="G710">
        <v>18</v>
      </c>
      <c r="H710">
        <v>1</v>
      </c>
      <c r="I710" s="2" t="s">
        <v>9</v>
      </c>
    </row>
    <row r="711" spans="1:10" hidden="1" x14ac:dyDescent="0.25">
      <c r="A711" s="10">
        <v>43993</v>
      </c>
      <c r="B711">
        <v>20509</v>
      </c>
      <c r="C711" s="1">
        <v>43993</v>
      </c>
      <c r="D711">
        <v>0</v>
      </c>
      <c r="E711">
        <v>0</v>
      </c>
      <c r="F711">
        <v>80</v>
      </c>
      <c r="G711">
        <v>40</v>
      </c>
      <c r="H711">
        <v>2</v>
      </c>
      <c r="I711" s="2" t="s">
        <v>10</v>
      </c>
    </row>
    <row r="712" spans="1:10" hidden="1" x14ac:dyDescent="0.25">
      <c r="A712" s="10">
        <v>43993</v>
      </c>
      <c r="B712">
        <v>85688</v>
      </c>
      <c r="C712" s="1">
        <v>43993</v>
      </c>
      <c r="D712">
        <v>11</v>
      </c>
      <c r="E712">
        <v>2</v>
      </c>
      <c r="F712">
        <v>1741</v>
      </c>
      <c r="G712">
        <v>168</v>
      </c>
      <c r="H712">
        <v>3</v>
      </c>
      <c r="I712" s="2" t="s">
        <v>11</v>
      </c>
    </row>
    <row r="713" spans="1:10" hidden="1" x14ac:dyDescent="0.25">
      <c r="A713" s="10">
        <v>43993</v>
      </c>
      <c r="B713">
        <v>69374</v>
      </c>
      <c r="C713" s="1">
        <v>43993</v>
      </c>
      <c r="D713">
        <v>4</v>
      </c>
      <c r="E713">
        <v>1</v>
      </c>
      <c r="F713">
        <v>2110</v>
      </c>
      <c r="G713">
        <v>85</v>
      </c>
      <c r="H713">
        <v>4</v>
      </c>
      <c r="I713" s="2" t="s">
        <v>12</v>
      </c>
    </row>
    <row r="714" spans="1:10" hidden="1" x14ac:dyDescent="0.25">
      <c r="A714" s="10">
        <v>43993</v>
      </c>
      <c r="B714">
        <v>34481</v>
      </c>
      <c r="C714" s="1">
        <v>43993</v>
      </c>
      <c r="D714">
        <v>1</v>
      </c>
      <c r="E714">
        <v>0</v>
      </c>
      <c r="F714">
        <v>73</v>
      </c>
      <c r="G714">
        <v>2</v>
      </c>
      <c r="H714">
        <v>5</v>
      </c>
      <c r="I714" s="2" t="s">
        <v>13</v>
      </c>
    </row>
    <row r="715" spans="1:10" hidden="1" x14ac:dyDescent="0.25">
      <c r="A715" s="10">
        <v>43993</v>
      </c>
      <c r="B715">
        <v>57184</v>
      </c>
      <c r="C715" s="1">
        <v>43993</v>
      </c>
      <c r="D715">
        <v>1</v>
      </c>
      <c r="E715">
        <v>1</v>
      </c>
      <c r="F715">
        <v>1406</v>
      </c>
      <c r="G715">
        <v>82</v>
      </c>
      <c r="H715">
        <v>6</v>
      </c>
      <c r="I715" s="2" t="s">
        <v>14</v>
      </c>
    </row>
    <row r="716" spans="1:10" hidden="1" x14ac:dyDescent="0.25">
      <c r="A716" s="10">
        <v>43993</v>
      </c>
      <c r="B716">
        <v>78316</v>
      </c>
      <c r="C716" s="1">
        <v>43993</v>
      </c>
      <c r="D716">
        <v>1</v>
      </c>
      <c r="E716">
        <v>1</v>
      </c>
      <c r="F716">
        <v>111</v>
      </c>
      <c r="G716">
        <v>59</v>
      </c>
      <c r="H716">
        <v>7</v>
      </c>
      <c r="I716" s="2" t="s">
        <v>15</v>
      </c>
    </row>
    <row r="717" spans="1:10" hidden="1" x14ac:dyDescent="0.25">
      <c r="A717" s="10">
        <v>43993</v>
      </c>
      <c r="B717">
        <v>24506</v>
      </c>
      <c r="C717" s="1">
        <v>43993</v>
      </c>
      <c r="D717">
        <v>0</v>
      </c>
      <c r="E717">
        <v>0</v>
      </c>
      <c r="F717">
        <v>100</v>
      </c>
      <c r="G717">
        <v>25</v>
      </c>
      <c r="H717">
        <v>8</v>
      </c>
      <c r="I717" s="2" t="s">
        <v>16</v>
      </c>
    </row>
    <row r="718" spans="1:10" hidden="1" x14ac:dyDescent="0.25">
      <c r="A718" s="10">
        <v>43993</v>
      </c>
      <c r="B718">
        <v>125689</v>
      </c>
      <c r="C718" s="1">
        <v>43993</v>
      </c>
      <c r="D718">
        <v>49</v>
      </c>
      <c r="E718">
        <v>9</v>
      </c>
      <c r="F718">
        <v>2194</v>
      </c>
      <c r="G718">
        <v>252</v>
      </c>
      <c r="H718">
        <v>9</v>
      </c>
      <c r="I718" s="2" t="s">
        <v>17</v>
      </c>
    </row>
    <row r="719" spans="1:10" x14ac:dyDescent="0.25">
      <c r="A719" s="10">
        <v>43993</v>
      </c>
      <c r="B719">
        <v>510311</v>
      </c>
      <c r="C719" s="1">
        <v>43993</v>
      </c>
      <c r="D719">
        <v>67</v>
      </c>
      <c r="E719">
        <v>14</v>
      </c>
      <c r="F719">
        <v>8200</v>
      </c>
      <c r="G719">
        <v>731</v>
      </c>
      <c r="H719">
        <v>10</v>
      </c>
      <c r="I719" s="2" t="s">
        <v>18</v>
      </c>
      <c r="J719">
        <f>CovidFallzahlen[[#This Row],[TestGesamt]]-B709</f>
        <v>3967</v>
      </c>
    </row>
    <row r="720" spans="1:10" hidden="1" x14ac:dyDescent="0.25">
      <c r="A720" s="10">
        <v>43994</v>
      </c>
      <c r="B720">
        <v>14574</v>
      </c>
      <c r="C720" s="1">
        <v>43994</v>
      </c>
      <c r="D720">
        <v>0</v>
      </c>
      <c r="E720">
        <v>0</v>
      </c>
      <c r="F720">
        <v>368</v>
      </c>
      <c r="G720">
        <v>17</v>
      </c>
      <c r="H720">
        <v>1</v>
      </c>
      <c r="I720" s="2" t="s">
        <v>9</v>
      </c>
    </row>
    <row r="721" spans="1:10" hidden="1" x14ac:dyDescent="0.25">
      <c r="A721" s="10">
        <v>43994</v>
      </c>
      <c r="B721">
        <v>20774</v>
      </c>
      <c r="C721" s="1">
        <v>43994</v>
      </c>
      <c r="D721">
        <v>0</v>
      </c>
      <c r="E721">
        <v>0</v>
      </c>
      <c r="F721">
        <v>80</v>
      </c>
      <c r="G721">
        <v>40</v>
      </c>
      <c r="H721">
        <v>2</v>
      </c>
      <c r="I721" s="2" t="s">
        <v>10</v>
      </c>
    </row>
    <row r="722" spans="1:10" hidden="1" x14ac:dyDescent="0.25">
      <c r="A722" s="10">
        <v>43994</v>
      </c>
      <c r="B722">
        <v>86793</v>
      </c>
      <c r="C722" s="1">
        <v>43994</v>
      </c>
      <c r="D722">
        <v>12</v>
      </c>
      <c r="E722">
        <v>0</v>
      </c>
      <c r="F722">
        <v>1858</v>
      </c>
      <c r="G722">
        <v>170</v>
      </c>
      <c r="H722">
        <v>3</v>
      </c>
      <c r="I722" s="2" t="s">
        <v>11</v>
      </c>
    </row>
    <row r="723" spans="1:10" hidden="1" x14ac:dyDescent="0.25">
      <c r="A723" s="10">
        <v>43994</v>
      </c>
      <c r="B723">
        <v>69690</v>
      </c>
      <c r="C723" s="1">
        <v>43994</v>
      </c>
      <c r="D723">
        <v>4</v>
      </c>
      <c r="E723">
        <v>1</v>
      </c>
      <c r="F723">
        <v>2508</v>
      </c>
      <c r="G723">
        <v>92</v>
      </c>
      <c r="H723">
        <v>4</v>
      </c>
      <c r="I723" s="2" t="s">
        <v>12</v>
      </c>
    </row>
    <row r="724" spans="1:10" hidden="1" x14ac:dyDescent="0.25">
      <c r="A724" s="10">
        <v>43994</v>
      </c>
      <c r="B724">
        <v>34560</v>
      </c>
      <c r="C724" s="1">
        <v>43994</v>
      </c>
      <c r="D724">
        <v>1</v>
      </c>
      <c r="E724">
        <v>0</v>
      </c>
      <c r="F724">
        <v>73</v>
      </c>
      <c r="G724">
        <v>2</v>
      </c>
      <c r="H724">
        <v>5</v>
      </c>
      <c r="I724" s="2" t="s">
        <v>13</v>
      </c>
    </row>
    <row r="725" spans="1:10" hidden="1" x14ac:dyDescent="0.25">
      <c r="A725" s="10">
        <v>43994</v>
      </c>
      <c r="B725">
        <v>57505</v>
      </c>
      <c r="C725" s="1">
        <v>43994</v>
      </c>
      <c r="D725">
        <v>2</v>
      </c>
      <c r="E725">
        <v>1</v>
      </c>
      <c r="F725">
        <v>1406</v>
      </c>
      <c r="G725">
        <v>82</v>
      </c>
      <c r="H725">
        <v>6</v>
      </c>
      <c r="I725" s="2" t="s">
        <v>14</v>
      </c>
    </row>
    <row r="726" spans="1:10" hidden="1" x14ac:dyDescent="0.25">
      <c r="A726" s="10">
        <v>43994</v>
      </c>
      <c r="B726">
        <v>78563</v>
      </c>
      <c r="C726" s="1">
        <v>43994</v>
      </c>
      <c r="D726">
        <v>1</v>
      </c>
      <c r="E726">
        <v>1</v>
      </c>
      <c r="F726">
        <v>111</v>
      </c>
      <c r="G726">
        <v>59</v>
      </c>
      <c r="H726">
        <v>7</v>
      </c>
      <c r="I726" s="2" t="s">
        <v>15</v>
      </c>
    </row>
    <row r="727" spans="1:10" hidden="1" x14ac:dyDescent="0.25">
      <c r="A727" s="10">
        <v>43994</v>
      </c>
      <c r="B727">
        <v>24983</v>
      </c>
      <c r="C727" s="1">
        <v>43994</v>
      </c>
      <c r="D727">
        <v>0</v>
      </c>
      <c r="E727">
        <v>0</v>
      </c>
      <c r="F727">
        <v>100</v>
      </c>
      <c r="G727">
        <v>25</v>
      </c>
      <c r="H727">
        <v>8</v>
      </c>
      <c r="I727" s="2" t="s">
        <v>16</v>
      </c>
    </row>
    <row r="728" spans="1:10" hidden="1" x14ac:dyDescent="0.25">
      <c r="A728" s="10">
        <v>43994</v>
      </c>
      <c r="B728">
        <v>129139</v>
      </c>
      <c r="C728" s="1">
        <v>43994</v>
      </c>
      <c r="D728">
        <v>40</v>
      </c>
      <c r="E728">
        <v>6</v>
      </c>
      <c r="F728">
        <v>2412</v>
      </c>
      <c r="G728">
        <v>261</v>
      </c>
      <c r="H728">
        <v>9</v>
      </c>
      <c r="I728" s="2" t="s">
        <v>17</v>
      </c>
    </row>
    <row r="729" spans="1:10" x14ac:dyDescent="0.25">
      <c r="A729" s="10">
        <v>43994</v>
      </c>
      <c r="B729">
        <v>516581</v>
      </c>
      <c r="C729" s="1">
        <v>43994</v>
      </c>
      <c r="D729">
        <v>60</v>
      </c>
      <c r="E729">
        <v>9</v>
      </c>
      <c r="F729">
        <v>8916</v>
      </c>
      <c r="G729">
        <v>748</v>
      </c>
      <c r="H729">
        <v>10</v>
      </c>
      <c r="I729" s="2" t="s">
        <v>18</v>
      </c>
      <c r="J729">
        <f>CovidFallzahlen[[#This Row],[TestGesamt]]-B719</f>
        <v>6270</v>
      </c>
    </row>
    <row r="730" spans="1:10" hidden="1" x14ac:dyDescent="0.25">
      <c r="A730" s="10">
        <v>43995</v>
      </c>
      <c r="B730">
        <v>14640</v>
      </c>
      <c r="C730" s="1">
        <v>43995</v>
      </c>
      <c r="D730">
        <v>0</v>
      </c>
      <c r="E730">
        <v>0</v>
      </c>
      <c r="F730">
        <v>417</v>
      </c>
      <c r="G730">
        <v>15</v>
      </c>
      <c r="H730">
        <v>1</v>
      </c>
      <c r="I730" s="2" t="s">
        <v>9</v>
      </c>
    </row>
    <row r="731" spans="1:10" hidden="1" x14ac:dyDescent="0.25">
      <c r="A731" s="10">
        <v>43995</v>
      </c>
      <c r="B731">
        <v>21035</v>
      </c>
      <c r="C731" s="1">
        <v>43995</v>
      </c>
      <c r="D731">
        <v>0</v>
      </c>
      <c r="E731">
        <v>0</v>
      </c>
      <c r="F731">
        <v>80</v>
      </c>
      <c r="G731">
        <v>40</v>
      </c>
      <c r="H731">
        <v>2</v>
      </c>
      <c r="I731" s="2" t="s">
        <v>10</v>
      </c>
    </row>
    <row r="732" spans="1:10" hidden="1" x14ac:dyDescent="0.25">
      <c r="A732" s="10">
        <v>43995</v>
      </c>
      <c r="B732">
        <v>88187</v>
      </c>
      <c r="C732" s="1">
        <v>43995</v>
      </c>
      <c r="D732">
        <v>12</v>
      </c>
      <c r="E732">
        <v>2</v>
      </c>
      <c r="F732">
        <v>2528</v>
      </c>
      <c r="G732">
        <v>168</v>
      </c>
      <c r="H732">
        <v>3</v>
      </c>
      <c r="I732" s="2" t="s">
        <v>11</v>
      </c>
    </row>
    <row r="733" spans="1:10" hidden="1" x14ac:dyDescent="0.25">
      <c r="A733" s="10">
        <v>43995</v>
      </c>
      <c r="B733">
        <v>70099</v>
      </c>
      <c r="C733" s="1">
        <v>43995</v>
      </c>
      <c r="D733">
        <v>4</v>
      </c>
      <c r="E733">
        <v>1</v>
      </c>
      <c r="F733">
        <v>2508</v>
      </c>
      <c r="G733">
        <v>92</v>
      </c>
      <c r="H733">
        <v>4</v>
      </c>
      <c r="I733" s="2" t="s">
        <v>12</v>
      </c>
    </row>
    <row r="734" spans="1:10" hidden="1" x14ac:dyDescent="0.25">
      <c r="A734" s="10">
        <v>43995</v>
      </c>
      <c r="B734">
        <v>34743</v>
      </c>
      <c r="C734" s="1">
        <v>43995</v>
      </c>
      <c r="D734">
        <v>1</v>
      </c>
      <c r="E734">
        <v>0</v>
      </c>
      <c r="F734">
        <v>73</v>
      </c>
      <c r="G734">
        <v>2</v>
      </c>
      <c r="H734">
        <v>5</v>
      </c>
      <c r="I734" s="2" t="s">
        <v>13</v>
      </c>
    </row>
    <row r="735" spans="1:10" hidden="1" x14ac:dyDescent="0.25">
      <c r="A735" s="10">
        <v>43995</v>
      </c>
      <c r="B735">
        <v>57817</v>
      </c>
      <c r="C735" s="1">
        <v>43995</v>
      </c>
      <c r="D735">
        <v>0</v>
      </c>
      <c r="E735">
        <v>0</v>
      </c>
      <c r="F735">
        <v>1608</v>
      </c>
      <c r="G735">
        <v>81</v>
      </c>
      <c r="H735">
        <v>6</v>
      </c>
      <c r="I735" s="2" t="s">
        <v>14</v>
      </c>
    </row>
    <row r="736" spans="1:10" hidden="1" x14ac:dyDescent="0.25">
      <c r="A736" s="10">
        <v>43995</v>
      </c>
      <c r="B736">
        <v>78881</v>
      </c>
      <c r="C736" s="1">
        <v>43995</v>
      </c>
      <c r="D736">
        <v>1</v>
      </c>
      <c r="E736">
        <v>1</v>
      </c>
      <c r="F736">
        <v>105</v>
      </c>
      <c r="G736">
        <v>84</v>
      </c>
      <c r="H736">
        <v>7</v>
      </c>
      <c r="I736" s="2" t="s">
        <v>15</v>
      </c>
    </row>
    <row r="737" spans="1:10" hidden="1" x14ac:dyDescent="0.25">
      <c r="A737" s="10">
        <v>43995</v>
      </c>
      <c r="B737">
        <v>25263</v>
      </c>
      <c r="C737" s="1">
        <v>43995</v>
      </c>
      <c r="D737">
        <v>0</v>
      </c>
      <c r="E737">
        <v>0</v>
      </c>
      <c r="F737">
        <v>100</v>
      </c>
      <c r="G737">
        <v>25</v>
      </c>
      <c r="H737">
        <v>8</v>
      </c>
      <c r="I737" s="2" t="s">
        <v>16</v>
      </c>
    </row>
    <row r="738" spans="1:10" hidden="1" x14ac:dyDescent="0.25">
      <c r="A738" s="10">
        <v>43995</v>
      </c>
      <c r="B738">
        <v>130311</v>
      </c>
      <c r="C738" s="1">
        <v>43995</v>
      </c>
      <c r="D738">
        <v>44</v>
      </c>
      <c r="E738">
        <v>6</v>
      </c>
      <c r="F738">
        <v>2623</v>
      </c>
      <c r="G738">
        <v>350</v>
      </c>
      <c r="H738">
        <v>9</v>
      </c>
      <c r="I738" s="2" t="s">
        <v>17</v>
      </c>
    </row>
    <row r="739" spans="1:10" x14ac:dyDescent="0.25">
      <c r="A739" s="10">
        <v>43995</v>
      </c>
      <c r="B739">
        <v>520976</v>
      </c>
      <c r="C739" s="1">
        <v>43995</v>
      </c>
      <c r="D739">
        <v>62</v>
      </c>
      <c r="E739">
        <v>10</v>
      </c>
      <c r="F739">
        <v>10042</v>
      </c>
      <c r="G739">
        <v>857</v>
      </c>
      <c r="H739">
        <v>10</v>
      </c>
      <c r="I739" s="2" t="s">
        <v>18</v>
      </c>
      <c r="J739">
        <f>CovidFallzahlen[[#This Row],[TestGesamt]]-B729</f>
        <v>4395</v>
      </c>
    </row>
    <row r="740" spans="1:10" hidden="1" x14ac:dyDescent="0.25">
      <c r="A740" s="10">
        <v>43996</v>
      </c>
      <c r="B740">
        <v>14896</v>
      </c>
      <c r="C740" s="1">
        <v>43996</v>
      </c>
      <c r="D740">
        <v>0</v>
      </c>
      <c r="E740">
        <v>0</v>
      </c>
      <c r="F740">
        <v>417</v>
      </c>
      <c r="G740">
        <v>14</v>
      </c>
      <c r="H740">
        <v>1</v>
      </c>
      <c r="I740" s="2" t="s">
        <v>9</v>
      </c>
    </row>
    <row r="741" spans="1:10" hidden="1" x14ac:dyDescent="0.25">
      <c r="A741" s="10">
        <v>43996</v>
      </c>
      <c r="B741">
        <v>21279</v>
      </c>
      <c r="C741" s="1">
        <v>43996</v>
      </c>
      <c r="D741">
        <v>0</v>
      </c>
      <c r="E741">
        <v>0</v>
      </c>
      <c r="F741">
        <v>80</v>
      </c>
      <c r="G741">
        <v>40</v>
      </c>
      <c r="H741">
        <v>2</v>
      </c>
      <c r="I741" s="2" t="s">
        <v>10</v>
      </c>
    </row>
    <row r="742" spans="1:10" hidden="1" x14ac:dyDescent="0.25">
      <c r="A742" s="10">
        <v>43996</v>
      </c>
      <c r="B742">
        <v>89200</v>
      </c>
      <c r="C742" s="1">
        <v>43996</v>
      </c>
      <c r="D742">
        <v>8</v>
      </c>
      <c r="E742">
        <v>2</v>
      </c>
      <c r="F742">
        <v>2253</v>
      </c>
      <c r="G742">
        <v>168</v>
      </c>
      <c r="H742">
        <v>3</v>
      </c>
      <c r="I742" s="2" t="s">
        <v>11</v>
      </c>
    </row>
    <row r="743" spans="1:10" hidden="1" x14ac:dyDescent="0.25">
      <c r="A743" s="10">
        <v>43996</v>
      </c>
      <c r="B743">
        <v>70287</v>
      </c>
      <c r="C743" s="1">
        <v>43996</v>
      </c>
      <c r="D743">
        <v>4</v>
      </c>
      <c r="E743">
        <v>1</v>
      </c>
      <c r="F743">
        <v>2508</v>
      </c>
      <c r="G743">
        <v>92</v>
      </c>
      <c r="H743">
        <v>4</v>
      </c>
      <c r="I743" s="2" t="s">
        <v>12</v>
      </c>
    </row>
    <row r="744" spans="1:10" hidden="1" x14ac:dyDescent="0.25">
      <c r="A744" s="10">
        <v>43996</v>
      </c>
      <c r="B744">
        <v>34818</v>
      </c>
      <c r="C744" s="1">
        <v>43996</v>
      </c>
      <c r="D744">
        <v>1</v>
      </c>
      <c r="E744">
        <v>0</v>
      </c>
      <c r="F744">
        <v>73</v>
      </c>
      <c r="G744">
        <v>2</v>
      </c>
      <c r="H744">
        <v>5</v>
      </c>
      <c r="I744" s="2" t="s">
        <v>13</v>
      </c>
    </row>
    <row r="745" spans="1:10" hidden="1" x14ac:dyDescent="0.25">
      <c r="A745" s="10">
        <v>43996</v>
      </c>
      <c r="B745">
        <v>57989</v>
      </c>
      <c r="C745" s="1">
        <v>43996</v>
      </c>
      <c r="D745">
        <v>0</v>
      </c>
      <c r="E745">
        <v>1</v>
      </c>
      <c r="F745">
        <v>1861</v>
      </c>
      <c r="G745">
        <v>80</v>
      </c>
      <c r="H745">
        <v>6</v>
      </c>
      <c r="I745" s="2" t="s">
        <v>14</v>
      </c>
    </row>
    <row r="746" spans="1:10" hidden="1" x14ac:dyDescent="0.25">
      <c r="A746" s="10">
        <v>43996</v>
      </c>
      <c r="B746">
        <v>79515</v>
      </c>
      <c r="C746" s="1">
        <v>43996</v>
      </c>
      <c r="D746">
        <v>1</v>
      </c>
      <c r="E746">
        <v>1</v>
      </c>
      <c r="F746">
        <v>105</v>
      </c>
      <c r="G746">
        <v>84</v>
      </c>
      <c r="H746">
        <v>7</v>
      </c>
      <c r="I746" s="2" t="s">
        <v>15</v>
      </c>
    </row>
    <row r="747" spans="1:10" hidden="1" x14ac:dyDescent="0.25">
      <c r="A747" s="10">
        <v>43996</v>
      </c>
      <c r="B747">
        <v>25504</v>
      </c>
      <c r="C747" s="1">
        <v>43996</v>
      </c>
      <c r="D747">
        <v>0</v>
      </c>
      <c r="E747">
        <v>0</v>
      </c>
      <c r="F747">
        <v>100</v>
      </c>
      <c r="G747">
        <v>25</v>
      </c>
      <c r="H747">
        <v>8</v>
      </c>
      <c r="I747" s="2" t="s">
        <v>16</v>
      </c>
    </row>
    <row r="748" spans="1:10" hidden="1" x14ac:dyDescent="0.25">
      <c r="A748" s="10">
        <v>43996</v>
      </c>
      <c r="B748">
        <v>131352</v>
      </c>
      <c r="C748" s="1">
        <v>43996</v>
      </c>
      <c r="D748">
        <v>43</v>
      </c>
      <c r="E748">
        <v>7</v>
      </c>
      <c r="F748">
        <v>2839</v>
      </c>
      <c r="G748">
        <v>334</v>
      </c>
      <c r="H748">
        <v>9</v>
      </c>
      <c r="I748" s="2" t="s">
        <v>17</v>
      </c>
    </row>
    <row r="749" spans="1:10" x14ac:dyDescent="0.25">
      <c r="A749" s="10">
        <v>43996</v>
      </c>
      <c r="B749">
        <v>524840</v>
      </c>
      <c r="C749" s="1">
        <v>43996</v>
      </c>
      <c r="D749">
        <v>57</v>
      </c>
      <c r="E749">
        <v>12</v>
      </c>
      <c r="F749">
        <v>10236</v>
      </c>
      <c r="G749">
        <v>839</v>
      </c>
      <c r="H749">
        <v>10</v>
      </c>
      <c r="I749" s="2" t="s">
        <v>18</v>
      </c>
      <c r="J749">
        <f>CovidFallzahlen[[#This Row],[TestGesamt]]-B739</f>
        <v>3864</v>
      </c>
    </row>
    <row r="750" spans="1:10" hidden="1" x14ac:dyDescent="0.25">
      <c r="A750" s="10">
        <v>43997</v>
      </c>
      <c r="B750">
        <v>14968</v>
      </c>
      <c r="C750" s="1">
        <v>43997</v>
      </c>
      <c r="D750">
        <v>0</v>
      </c>
      <c r="E750">
        <v>0</v>
      </c>
      <c r="F750">
        <v>393</v>
      </c>
      <c r="G750">
        <v>13</v>
      </c>
      <c r="H750">
        <v>1</v>
      </c>
      <c r="I750" s="2" t="s">
        <v>9</v>
      </c>
    </row>
    <row r="751" spans="1:10" hidden="1" x14ac:dyDescent="0.25">
      <c r="A751" s="10">
        <v>43997</v>
      </c>
      <c r="B751">
        <v>21395</v>
      </c>
      <c r="C751" s="1">
        <v>43997</v>
      </c>
      <c r="D751">
        <v>0</v>
      </c>
      <c r="E751">
        <v>0</v>
      </c>
      <c r="F751">
        <v>80</v>
      </c>
      <c r="G751">
        <v>40</v>
      </c>
      <c r="H751">
        <v>2</v>
      </c>
      <c r="I751" s="2" t="s">
        <v>10</v>
      </c>
    </row>
    <row r="752" spans="1:10" hidden="1" x14ac:dyDescent="0.25">
      <c r="A752" s="10">
        <v>43997</v>
      </c>
      <c r="B752">
        <v>90321</v>
      </c>
      <c r="C752" s="1">
        <v>43997</v>
      </c>
      <c r="D752">
        <v>9</v>
      </c>
      <c r="E752">
        <v>2</v>
      </c>
      <c r="F752">
        <v>2820</v>
      </c>
      <c r="G752">
        <v>168</v>
      </c>
      <c r="H752">
        <v>3</v>
      </c>
      <c r="I752" s="2" t="s">
        <v>11</v>
      </c>
    </row>
    <row r="753" spans="1:10" hidden="1" x14ac:dyDescent="0.25">
      <c r="A753" s="10">
        <v>43997</v>
      </c>
      <c r="B753">
        <v>70615</v>
      </c>
      <c r="C753" s="1">
        <v>43997</v>
      </c>
      <c r="D753">
        <v>8</v>
      </c>
      <c r="E753">
        <v>2</v>
      </c>
      <c r="F753">
        <v>2710</v>
      </c>
      <c r="G753">
        <v>95</v>
      </c>
      <c r="H753">
        <v>4</v>
      </c>
      <c r="I753" s="2" t="s">
        <v>12</v>
      </c>
    </row>
    <row r="754" spans="1:10" hidden="1" x14ac:dyDescent="0.25">
      <c r="A754" s="10">
        <v>43997</v>
      </c>
      <c r="B754">
        <v>34884</v>
      </c>
      <c r="C754" s="1">
        <v>43997</v>
      </c>
      <c r="D754">
        <v>1</v>
      </c>
      <c r="E754">
        <v>0</v>
      </c>
      <c r="F754">
        <v>73</v>
      </c>
      <c r="G754">
        <v>2</v>
      </c>
      <c r="H754">
        <v>5</v>
      </c>
      <c r="I754" s="2" t="s">
        <v>13</v>
      </c>
    </row>
    <row r="755" spans="1:10" hidden="1" x14ac:dyDescent="0.25">
      <c r="A755" s="10">
        <v>43997</v>
      </c>
      <c r="B755">
        <v>58116</v>
      </c>
      <c r="C755" s="1">
        <v>43997</v>
      </c>
      <c r="D755">
        <v>0</v>
      </c>
      <c r="E755">
        <v>2</v>
      </c>
      <c r="F755">
        <v>1939</v>
      </c>
      <c r="G755">
        <v>85</v>
      </c>
      <c r="H755">
        <v>6</v>
      </c>
      <c r="I755" s="2" t="s">
        <v>14</v>
      </c>
    </row>
    <row r="756" spans="1:10" hidden="1" x14ac:dyDescent="0.25">
      <c r="A756" s="10">
        <v>43997</v>
      </c>
      <c r="B756">
        <v>79665</v>
      </c>
      <c r="C756" s="1">
        <v>43997</v>
      </c>
      <c r="D756">
        <v>1</v>
      </c>
      <c r="E756">
        <v>1</v>
      </c>
      <c r="F756">
        <v>105</v>
      </c>
      <c r="G756">
        <v>84</v>
      </c>
      <c r="H756">
        <v>7</v>
      </c>
      <c r="I756" s="2" t="s">
        <v>15</v>
      </c>
    </row>
    <row r="757" spans="1:10" hidden="1" x14ac:dyDescent="0.25">
      <c r="A757" s="10">
        <v>43997</v>
      </c>
      <c r="B757">
        <v>25504</v>
      </c>
      <c r="C757" s="1">
        <v>43997</v>
      </c>
      <c r="D757">
        <v>0</v>
      </c>
      <c r="E757">
        <v>0</v>
      </c>
      <c r="F757">
        <v>100</v>
      </c>
      <c r="G757">
        <v>25</v>
      </c>
      <c r="H757">
        <v>8</v>
      </c>
      <c r="I757" s="2" t="s">
        <v>16</v>
      </c>
    </row>
    <row r="758" spans="1:10" hidden="1" x14ac:dyDescent="0.25">
      <c r="A758" s="10">
        <v>43997</v>
      </c>
      <c r="B758">
        <v>132202</v>
      </c>
      <c r="C758" s="1">
        <v>43997</v>
      </c>
      <c r="D758">
        <v>45</v>
      </c>
      <c r="E758">
        <v>8</v>
      </c>
      <c r="F758">
        <v>2777</v>
      </c>
      <c r="G758">
        <v>321</v>
      </c>
      <c r="H758">
        <v>9</v>
      </c>
      <c r="I758" s="2" t="s">
        <v>17</v>
      </c>
    </row>
    <row r="759" spans="1:10" x14ac:dyDescent="0.25">
      <c r="A759" s="10">
        <v>43997</v>
      </c>
      <c r="B759">
        <v>527670</v>
      </c>
      <c r="C759" s="1">
        <v>43997</v>
      </c>
      <c r="D759">
        <v>64</v>
      </c>
      <c r="E759">
        <v>15</v>
      </c>
      <c r="F759">
        <v>10997</v>
      </c>
      <c r="G759">
        <v>833</v>
      </c>
      <c r="H759">
        <v>10</v>
      </c>
      <c r="I759" s="2" t="s">
        <v>18</v>
      </c>
      <c r="J759">
        <f>CovidFallzahlen[[#This Row],[TestGesamt]]-B749</f>
        <v>2830</v>
      </c>
    </row>
    <row r="760" spans="1:10" hidden="1" x14ac:dyDescent="0.25">
      <c r="A760" s="10">
        <v>43998</v>
      </c>
      <c r="B760">
        <v>15331</v>
      </c>
      <c r="C760" s="1">
        <v>43998</v>
      </c>
      <c r="D760">
        <v>0</v>
      </c>
      <c r="E760">
        <v>0</v>
      </c>
      <c r="F760">
        <v>344</v>
      </c>
      <c r="G760">
        <v>14</v>
      </c>
      <c r="H760">
        <v>1</v>
      </c>
      <c r="I760" s="2" t="s">
        <v>9</v>
      </c>
    </row>
    <row r="761" spans="1:10" hidden="1" x14ac:dyDescent="0.25">
      <c r="A761" s="10">
        <v>43998</v>
      </c>
      <c r="B761">
        <v>21973</v>
      </c>
      <c r="C761" s="1">
        <v>43998</v>
      </c>
      <c r="D761">
        <v>0</v>
      </c>
      <c r="E761">
        <v>0</v>
      </c>
      <c r="F761">
        <v>80</v>
      </c>
      <c r="G761">
        <v>40</v>
      </c>
      <c r="H761">
        <v>2</v>
      </c>
      <c r="I761" s="2" t="s">
        <v>10</v>
      </c>
    </row>
    <row r="762" spans="1:10" hidden="1" x14ac:dyDescent="0.25">
      <c r="A762" s="10">
        <v>43998</v>
      </c>
      <c r="B762">
        <v>91352</v>
      </c>
      <c r="C762" s="1">
        <v>43998</v>
      </c>
      <c r="D762">
        <v>8</v>
      </c>
      <c r="E762">
        <v>1</v>
      </c>
      <c r="F762">
        <v>2759</v>
      </c>
      <c r="G762">
        <v>169</v>
      </c>
      <c r="H762">
        <v>3</v>
      </c>
      <c r="I762" s="2" t="s">
        <v>11</v>
      </c>
    </row>
    <row r="763" spans="1:10" hidden="1" x14ac:dyDescent="0.25">
      <c r="A763" s="10">
        <v>43998</v>
      </c>
      <c r="B763">
        <v>71051</v>
      </c>
      <c r="C763" s="1">
        <v>43998</v>
      </c>
      <c r="D763">
        <v>8</v>
      </c>
      <c r="E763">
        <v>1</v>
      </c>
      <c r="F763">
        <v>2310</v>
      </c>
      <c r="G763">
        <v>86</v>
      </c>
      <c r="H763">
        <v>4</v>
      </c>
      <c r="I763" s="2" t="s">
        <v>12</v>
      </c>
    </row>
    <row r="764" spans="1:10" hidden="1" x14ac:dyDescent="0.25">
      <c r="A764" s="10">
        <v>43998</v>
      </c>
      <c r="B764">
        <v>34971</v>
      </c>
      <c r="C764" s="1">
        <v>43998</v>
      </c>
      <c r="D764">
        <v>1</v>
      </c>
      <c r="E764">
        <v>0</v>
      </c>
      <c r="F764">
        <v>73</v>
      </c>
      <c r="G764">
        <v>2</v>
      </c>
      <c r="H764">
        <v>5</v>
      </c>
      <c r="I764" s="2" t="s">
        <v>13</v>
      </c>
    </row>
    <row r="765" spans="1:10" hidden="1" x14ac:dyDescent="0.25">
      <c r="A765" s="10">
        <v>43998</v>
      </c>
      <c r="B765">
        <v>58507</v>
      </c>
      <c r="C765" s="1">
        <v>43998</v>
      </c>
      <c r="D765">
        <v>1</v>
      </c>
      <c r="E765">
        <v>2</v>
      </c>
      <c r="F765">
        <v>1651</v>
      </c>
      <c r="G765">
        <v>93</v>
      </c>
      <c r="H765">
        <v>6</v>
      </c>
      <c r="I765" s="2" t="s">
        <v>14</v>
      </c>
    </row>
    <row r="766" spans="1:10" hidden="1" x14ac:dyDescent="0.25">
      <c r="A766" s="10">
        <v>43998</v>
      </c>
      <c r="B766">
        <v>79914</v>
      </c>
      <c r="C766" s="1">
        <v>43998</v>
      </c>
      <c r="D766">
        <v>1</v>
      </c>
      <c r="E766">
        <v>2</v>
      </c>
      <c r="F766">
        <v>103</v>
      </c>
      <c r="G766">
        <v>78</v>
      </c>
      <c r="H766">
        <v>7</v>
      </c>
      <c r="I766" s="2" t="s">
        <v>15</v>
      </c>
    </row>
    <row r="767" spans="1:10" hidden="1" x14ac:dyDescent="0.25">
      <c r="A767" s="10">
        <v>43998</v>
      </c>
      <c r="B767">
        <v>25704</v>
      </c>
      <c r="C767" s="1">
        <v>43998</v>
      </c>
      <c r="D767">
        <v>0</v>
      </c>
      <c r="E767">
        <v>0</v>
      </c>
      <c r="F767">
        <v>100</v>
      </c>
      <c r="G767">
        <v>25</v>
      </c>
      <c r="H767">
        <v>8</v>
      </c>
      <c r="I767" s="2" t="s">
        <v>16</v>
      </c>
    </row>
    <row r="768" spans="1:10" hidden="1" x14ac:dyDescent="0.25">
      <c r="A768" s="10">
        <v>43998</v>
      </c>
      <c r="B768">
        <v>133897</v>
      </c>
      <c r="C768" s="1">
        <v>43998</v>
      </c>
      <c r="D768">
        <v>47</v>
      </c>
      <c r="E768">
        <v>6</v>
      </c>
      <c r="F768">
        <v>2414</v>
      </c>
      <c r="G768">
        <v>326</v>
      </c>
      <c r="H768">
        <v>9</v>
      </c>
      <c r="I768" s="2" t="s">
        <v>17</v>
      </c>
    </row>
    <row r="769" spans="1:10" x14ac:dyDescent="0.25">
      <c r="A769" s="10">
        <v>43998</v>
      </c>
      <c r="B769">
        <v>532700</v>
      </c>
      <c r="C769" s="1">
        <v>43998</v>
      </c>
      <c r="D769">
        <v>66</v>
      </c>
      <c r="E769">
        <v>12</v>
      </c>
      <c r="F769">
        <v>9834</v>
      </c>
      <c r="G769">
        <v>833</v>
      </c>
      <c r="H769">
        <v>10</v>
      </c>
      <c r="I769" s="2" t="s">
        <v>18</v>
      </c>
      <c r="J769">
        <f>CovidFallzahlen[[#This Row],[TestGesamt]]-B759</f>
        <v>5030</v>
      </c>
    </row>
    <row r="770" spans="1:10" hidden="1" x14ac:dyDescent="0.25">
      <c r="A770" s="10">
        <v>43999</v>
      </c>
      <c r="B770">
        <v>15512</v>
      </c>
      <c r="C770" s="1">
        <v>43999</v>
      </c>
      <c r="D770">
        <v>0</v>
      </c>
      <c r="E770">
        <v>0</v>
      </c>
      <c r="F770">
        <v>321</v>
      </c>
      <c r="G770">
        <v>14</v>
      </c>
      <c r="H770">
        <v>1</v>
      </c>
      <c r="I770" s="2" t="s">
        <v>9</v>
      </c>
    </row>
    <row r="771" spans="1:10" hidden="1" x14ac:dyDescent="0.25">
      <c r="A771" s="10">
        <v>43999</v>
      </c>
      <c r="B771">
        <v>22357</v>
      </c>
      <c r="C771" s="1">
        <v>43999</v>
      </c>
      <c r="D771">
        <v>0</v>
      </c>
      <c r="E771">
        <v>0</v>
      </c>
      <c r="F771">
        <v>80</v>
      </c>
      <c r="G771">
        <v>40</v>
      </c>
      <c r="H771">
        <v>2</v>
      </c>
      <c r="I771" s="2" t="s">
        <v>10</v>
      </c>
    </row>
    <row r="772" spans="1:10" hidden="1" x14ac:dyDescent="0.25">
      <c r="A772" s="10">
        <v>43999</v>
      </c>
      <c r="B772">
        <v>92627</v>
      </c>
      <c r="C772" s="1">
        <v>43999</v>
      </c>
      <c r="D772">
        <v>6</v>
      </c>
      <c r="E772">
        <v>1</v>
      </c>
      <c r="F772">
        <v>1951</v>
      </c>
      <c r="G772">
        <v>169</v>
      </c>
      <c r="H772">
        <v>3</v>
      </c>
      <c r="I772" s="2" t="s">
        <v>11</v>
      </c>
    </row>
    <row r="773" spans="1:10" hidden="1" x14ac:dyDescent="0.25">
      <c r="A773" s="10">
        <v>43999</v>
      </c>
      <c r="B773">
        <v>71671</v>
      </c>
      <c r="C773" s="1">
        <v>43999</v>
      </c>
      <c r="D773">
        <v>7</v>
      </c>
      <c r="E773">
        <v>1</v>
      </c>
      <c r="F773">
        <v>2126</v>
      </c>
      <c r="G773">
        <v>77</v>
      </c>
      <c r="H773">
        <v>4</v>
      </c>
      <c r="I773" s="2" t="s">
        <v>12</v>
      </c>
    </row>
    <row r="774" spans="1:10" hidden="1" x14ac:dyDescent="0.25">
      <c r="A774" s="10">
        <v>43999</v>
      </c>
      <c r="B774">
        <v>35253</v>
      </c>
      <c r="C774" s="1">
        <v>43999</v>
      </c>
      <c r="D774">
        <v>1</v>
      </c>
      <c r="E774">
        <v>0</v>
      </c>
      <c r="F774">
        <v>73</v>
      </c>
      <c r="G774">
        <v>2</v>
      </c>
      <c r="H774">
        <v>5</v>
      </c>
      <c r="I774" s="2" t="s">
        <v>13</v>
      </c>
    </row>
    <row r="775" spans="1:10" hidden="1" x14ac:dyDescent="0.25">
      <c r="A775" s="10">
        <v>43999</v>
      </c>
      <c r="B775">
        <v>59126</v>
      </c>
      <c r="C775" s="1">
        <v>43999</v>
      </c>
      <c r="D775">
        <v>1</v>
      </c>
      <c r="E775">
        <v>3</v>
      </c>
      <c r="F775">
        <v>1443</v>
      </c>
      <c r="G775">
        <v>83</v>
      </c>
      <c r="H775">
        <v>6</v>
      </c>
      <c r="I775" s="2" t="s">
        <v>14</v>
      </c>
    </row>
    <row r="776" spans="1:10" hidden="1" x14ac:dyDescent="0.25">
      <c r="A776" s="10">
        <v>43999</v>
      </c>
      <c r="B776">
        <v>80367</v>
      </c>
      <c r="C776" s="1">
        <v>43999</v>
      </c>
      <c r="D776">
        <v>1</v>
      </c>
      <c r="E776">
        <v>1</v>
      </c>
      <c r="F776">
        <v>101</v>
      </c>
      <c r="G776">
        <v>71</v>
      </c>
      <c r="H776">
        <v>7</v>
      </c>
      <c r="I776" s="2" t="s">
        <v>15</v>
      </c>
    </row>
    <row r="777" spans="1:10" hidden="1" x14ac:dyDescent="0.25">
      <c r="A777" s="10">
        <v>43999</v>
      </c>
      <c r="B777">
        <v>25903</v>
      </c>
      <c r="C777" s="1">
        <v>43999</v>
      </c>
      <c r="D777">
        <v>0</v>
      </c>
      <c r="E777">
        <v>0</v>
      </c>
      <c r="F777">
        <v>100</v>
      </c>
      <c r="G777">
        <v>25</v>
      </c>
      <c r="H777">
        <v>8</v>
      </c>
      <c r="I777" s="2" t="s">
        <v>16</v>
      </c>
    </row>
    <row r="778" spans="1:10" hidden="1" x14ac:dyDescent="0.25">
      <c r="A778" s="10">
        <v>43999</v>
      </c>
      <c r="B778">
        <v>137799</v>
      </c>
      <c r="C778" s="1">
        <v>43999</v>
      </c>
      <c r="D778">
        <v>44</v>
      </c>
      <c r="E778">
        <v>5</v>
      </c>
      <c r="F778">
        <v>2266</v>
      </c>
      <c r="G778">
        <v>325</v>
      </c>
      <c r="H778">
        <v>9</v>
      </c>
      <c r="I778" s="2" t="s">
        <v>17</v>
      </c>
    </row>
    <row r="779" spans="1:10" x14ac:dyDescent="0.25">
      <c r="A779" s="10">
        <v>43999</v>
      </c>
      <c r="B779">
        <v>540615</v>
      </c>
      <c r="C779" s="1">
        <v>43999</v>
      </c>
      <c r="D779">
        <v>60</v>
      </c>
      <c r="E779">
        <v>11</v>
      </c>
      <c r="F779">
        <v>8461</v>
      </c>
      <c r="G779">
        <v>806</v>
      </c>
      <c r="H779">
        <v>10</v>
      </c>
      <c r="I779" s="2" t="s">
        <v>18</v>
      </c>
      <c r="J779">
        <f>CovidFallzahlen[[#This Row],[TestGesamt]]-B769</f>
        <v>7915</v>
      </c>
    </row>
    <row r="780" spans="1:10" hidden="1" x14ac:dyDescent="0.25">
      <c r="A780" s="10">
        <v>44000</v>
      </c>
      <c r="B780">
        <v>15565</v>
      </c>
      <c r="C780" s="1">
        <v>44000</v>
      </c>
      <c r="D780">
        <v>0</v>
      </c>
      <c r="E780">
        <v>0</v>
      </c>
      <c r="F780">
        <v>342</v>
      </c>
      <c r="G780">
        <v>13</v>
      </c>
      <c r="H780">
        <v>1</v>
      </c>
      <c r="I780" s="2" t="s">
        <v>9</v>
      </c>
    </row>
    <row r="781" spans="1:10" hidden="1" x14ac:dyDescent="0.25">
      <c r="A781" s="10">
        <v>44000</v>
      </c>
      <c r="B781">
        <v>22722</v>
      </c>
      <c r="C781" s="1">
        <v>44000</v>
      </c>
      <c r="D781">
        <v>0</v>
      </c>
      <c r="E781">
        <v>0</v>
      </c>
      <c r="F781">
        <v>80</v>
      </c>
      <c r="G781">
        <v>40</v>
      </c>
      <c r="H781">
        <v>2</v>
      </c>
      <c r="I781" s="2" t="s">
        <v>10</v>
      </c>
    </row>
    <row r="782" spans="1:10" hidden="1" x14ac:dyDescent="0.25">
      <c r="A782" s="10">
        <v>44000</v>
      </c>
      <c r="B782">
        <v>93840</v>
      </c>
      <c r="C782" s="1">
        <v>44000</v>
      </c>
      <c r="D782">
        <v>8</v>
      </c>
      <c r="E782">
        <v>1</v>
      </c>
      <c r="F782">
        <v>1741</v>
      </c>
      <c r="G782">
        <v>169</v>
      </c>
      <c r="H782">
        <v>3</v>
      </c>
      <c r="I782" s="2" t="s">
        <v>11</v>
      </c>
    </row>
    <row r="783" spans="1:10" hidden="1" x14ac:dyDescent="0.25">
      <c r="A783" s="10">
        <v>44000</v>
      </c>
      <c r="B783">
        <v>72333</v>
      </c>
      <c r="C783" s="1">
        <v>44000</v>
      </c>
      <c r="D783">
        <v>7</v>
      </c>
      <c r="E783">
        <v>0</v>
      </c>
      <c r="F783">
        <v>2038</v>
      </c>
      <c r="G783">
        <v>73</v>
      </c>
      <c r="H783">
        <v>4</v>
      </c>
      <c r="I783" s="2" t="s">
        <v>12</v>
      </c>
    </row>
    <row r="784" spans="1:10" hidden="1" x14ac:dyDescent="0.25">
      <c r="A784" s="10">
        <v>44000</v>
      </c>
      <c r="B784">
        <v>35408</v>
      </c>
      <c r="C784" s="1">
        <v>44000</v>
      </c>
      <c r="D784">
        <v>0</v>
      </c>
      <c r="E784">
        <v>0</v>
      </c>
      <c r="F784">
        <v>73</v>
      </c>
      <c r="G784">
        <v>2</v>
      </c>
      <c r="H784">
        <v>5</v>
      </c>
      <c r="I784" s="2" t="s">
        <v>13</v>
      </c>
    </row>
    <row r="785" spans="1:10" hidden="1" x14ac:dyDescent="0.25">
      <c r="A785" s="10">
        <v>44000</v>
      </c>
      <c r="B785">
        <v>59714</v>
      </c>
      <c r="C785" s="1">
        <v>44000</v>
      </c>
      <c r="D785">
        <v>3</v>
      </c>
      <c r="E785">
        <v>1</v>
      </c>
      <c r="F785">
        <v>1212</v>
      </c>
      <c r="G785">
        <v>84</v>
      </c>
      <c r="H785">
        <v>6</v>
      </c>
      <c r="I785" s="2" t="s">
        <v>14</v>
      </c>
    </row>
    <row r="786" spans="1:10" hidden="1" x14ac:dyDescent="0.25">
      <c r="A786" s="10">
        <v>44000</v>
      </c>
      <c r="B786">
        <v>80682</v>
      </c>
      <c r="C786" s="1">
        <v>44000</v>
      </c>
      <c r="D786">
        <v>1</v>
      </c>
      <c r="E786">
        <v>1</v>
      </c>
      <c r="F786">
        <v>105</v>
      </c>
      <c r="G786">
        <v>51</v>
      </c>
      <c r="H786">
        <v>7</v>
      </c>
      <c r="I786" s="2" t="s">
        <v>15</v>
      </c>
    </row>
    <row r="787" spans="1:10" hidden="1" x14ac:dyDescent="0.25">
      <c r="A787" s="10">
        <v>44000</v>
      </c>
      <c r="B787">
        <v>26173</v>
      </c>
      <c r="C787" s="1">
        <v>44000</v>
      </c>
      <c r="D787">
        <v>0</v>
      </c>
      <c r="E787">
        <v>0</v>
      </c>
      <c r="F787">
        <v>100</v>
      </c>
      <c r="G787">
        <v>23</v>
      </c>
      <c r="H787">
        <v>8</v>
      </c>
      <c r="I787" s="2" t="s">
        <v>16</v>
      </c>
    </row>
    <row r="788" spans="1:10" hidden="1" x14ac:dyDescent="0.25">
      <c r="A788" s="10">
        <v>44000</v>
      </c>
      <c r="B788">
        <v>139490</v>
      </c>
      <c r="C788" s="1">
        <v>44000</v>
      </c>
      <c r="D788">
        <v>45</v>
      </c>
      <c r="E788">
        <v>5</v>
      </c>
      <c r="F788">
        <v>2185</v>
      </c>
      <c r="G788">
        <v>296</v>
      </c>
      <c r="H788">
        <v>9</v>
      </c>
      <c r="I788" s="2" t="s">
        <v>17</v>
      </c>
    </row>
    <row r="789" spans="1:10" x14ac:dyDescent="0.25">
      <c r="A789" s="10">
        <v>44000</v>
      </c>
      <c r="B789">
        <v>545927</v>
      </c>
      <c r="C789" s="1">
        <v>44000</v>
      </c>
      <c r="D789">
        <v>64</v>
      </c>
      <c r="E789">
        <v>8</v>
      </c>
      <c r="F789">
        <v>7876</v>
      </c>
      <c r="G789">
        <v>751</v>
      </c>
      <c r="H789">
        <v>10</v>
      </c>
      <c r="I789" s="2" t="s">
        <v>18</v>
      </c>
      <c r="J789">
        <f>CovidFallzahlen[[#This Row],[TestGesamt]]-B779</f>
        <v>5312</v>
      </c>
    </row>
    <row r="790" spans="1:10" hidden="1" x14ac:dyDescent="0.25">
      <c r="A790" s="10">
        <v>44001</v>
      </c>
      <c r="B790">
        <v>15668</v>
      </c>
      <c r="C790" s="1">
        <v>44001</v>
      </c>
      <c r="D790">
        <v>0</v>
      </c>
      <c r="E790">
        <v>0</v>
      </c>
      <c r="F790">
        <v>326</v>
      </c>
      <c r="G790">
        <v>13</v>
      </c>
      <c r="H790">
        <v>1</v>
      </c>
      <c r="I790" s="2" t="s">
        <v>9</v>
      </c>
    </row>
    <row r="791" spans="1:10" hidden="1" x14ac:dyDescent="0.25">
      <c r="A791" s="10">
        <v>44001</v>
      </c>
      <c r="B791">
        <v>23094</v>
      </c>
      <c r="C791" s="1">
        <v>44001</v>
      </c>
      <c r="D791">
        <v>0</v>
      </c>
      <c r="E791">
        <v>0</v>
      </c>
      <c r="F791">
        <v>80</v>
      </c>
      <c r="G791">
        <v>40</v>
      </c>
      <c r="H791">
        <v>2</v>
      </c>
      <c r="I791" s="2" t="s">
        <v>10</v>
      </c>
    </row>
    <row r="792" spans="1:10" hidden="1" x14ac:dyDescent="0.25">
      <c r="A792" s="10">
        <v>44001</v>
      </c>
      <c r="B792">
        <v>94919</v>
      </c>
      <c r="C792" s="1">
        <v>44001</v>
      </c>
      <c r="D792">
        <v>10</v>
      </c>
      <c r="E792">
        <v>1</v>
      </c>
      <c r="F792">
        <v>1571</v>
      </c>
      <c r="G792">
        <v>169</v>
      </c>
      <c r="H792">
        <v>3</v>
      </c>
      <c r="I792" s="2" t="s">
        <v>11</v>
      </c>
    </row>
    <row r="793" spans="1:10" hidden="1" x14ac:dyDescent="0.25">
      <c r="A793" s="10">
        <v>44001</v>
      </c>
      <c r="B793">
        <v>72865</v>
      </c>
      <c r="C793" s="1">
        <v>44001</v>
      </c>
      <c r="D793">
        <v>7</v>
      </c>
      <c r="E793">
        <v>0</v>
      </c>
      <c r="F793">
        <v>2059</v>
      </c>
      <c r="G793">
        <v>78</v>
      </c>
      <c r="H793">
        <v>4</v>
      </c>
      <c r="I793" s="2" t="s">
        <v>12</v>
      </c>
    </row>
    <row r="794" spans="1:10" hidden="1" x14ac:dyDescent="0.25">
      <c r="A794" s="10">
        <v>44001</v>
      </c>
      <c r="B794">
        <v>35638</v>
      </c>
      <c r="C794" s="1">
        <v>44001</v>
      </c>
      <c r="D794">
        <v>0</v>
      </c>
      <c r="E794">
        <v>0</v>
      </c>
      <c r="F794">
        <v>73</v>
      </c>
      <c r="G794">
        <v>2</v>
      </c>
      <c r="H794">
        <v>5</v>
      </c>
      <c r="I794" s="2" t="s">
        <v>13</v>
      </c>
    </row>
    <row r="795" spans="1:10" hidden="1" x14ac:dyDescent="0.25">
      <c r="A795" s="10">
        <v>44001</v>
      </c>
      <c r="B795">
        <v>60149</v>
      </c>
      <c r="C795" s="1">
        <v>44001</v>
      </c>
      <c r="D795">
        <v>4</v>
      </c>
      <c r="E795">
        <v>1</v>
      </c>
      <c r="F795">
        <v>1282</v>
      </c>
      <c r="G795">
        <v>99</v>
      </c>
      <c r="H795">
        <v>6</v>
      </c>
      <c r="I795" s="2" t="s">
        <v>14</v>
      </c>
    </row>
    <row r="796" spans="1:10" hidden="1" x14ac:dyDescent="0.25">
      <c r="A796" s="10">
        <v>44001</v>
      </c>
      <c r="B796">
        <v>81105</v>
      </c>
      <c r="C796" s="1">
        <v>44001</v>
      </c>
      <c r="D796">
        <v>1</v>
      </c>
      <c r="E796">
        <v>0</v>
      </c>
      <c r="F796">
        <v>107</v>
      </c>
      <c r="G796">
        <v>51</v>
      </c>
      <c r="H796">
        <v>7</v>
      </c>
      <c r="I796" s="2" t="s">
        <v>15</v>
      </c>
    </row>
    <row r="797" spans="1:10" hidden="1" x14ac:dyDescent="0.25">
      <c r="A797" s="10">
        <v>44001</v>
      </c>
      <c r="B797">
        <v>26173</v>
      </c>
      <c r="C797" s="1">
        <v>44001</v>
      </c>
      <c r="D797">
        <v>0</v>
      </c>
      <c r="E797">
        <v>0</v>
      </c>
      <c r="F797">
        <v>100</v>
      </c>
      <c r="G797">
        <v>24</v>
      </c>
      <c r="H797">
        <v>8</v>
      </c>
      <c r="I797" s="2" t="s">
        <v>16</v>
      </c>
    </row>
    <row r="798" spans="1:10" hidden="1" x14ac:dyDescent="0.25">
      <c r="A798" s="10">
        <v>44001</v>
      </c>
      <c r="B798">
        <v>142519</v>
      </c>
      <c r="C798" s="1">
        <v>44001</v>
      </c>
      <c r="D798">
        <v>46</v>
      </c>
      <c r="E798">
        <v>5</v>
      </c>
      <c r="F798">
        <v>2009</v>
      </c>
      <c r="G798">
        <v>274</v>
      </c>
      <c r="H798">
        <v>9</v>
      </c>
      <c r="I798" s="2" t="s">
        <v>17</v>
      </c>
    </row>
    <row r="799" spans="1:10" x14ac:dyDescent="0.25">
      <c r="A799" s="10">
        <v>44001</v>
      </c>
      <c r="B799">
        <v>552130</v>
      </c>
      <c r="C799" s="1">
        <v>44001</v>
      </c>
      <c r="D799">
        <v>68</v>
      </c>
      <c r="E799">
        <v>7</v>
      </c>
      <c r="F799">
        <v>7607</v>
      </c>
      <c r="G799">
        <v>750</v>
      </c>
      <c r="H799">
        <v>10</v>
      </c>
      <c r="I799" s="2" t="s">
        <v>18</v>
      </c>
      <c r="J799">
        <f>CovidFallzahlen[[#This Row],[TestGesamt]]-B789</f>
        <v>6203</v>
      </c>
    </row>
    <row r="800" spans="1:10" hidden="1" x14ac:dyDescent="0.25">
      <c r="A800" s="10">
        <v>44002</v>
      </c>
      <c r="B800">
        <v>15742</v>
      </c>
      <c r="C800" s="1">
        <v>44002</v>
      </c>
      <c r="D800">
        <v>2</v>
      </c>
      <c r="E800">
        <v>0</v>
      </c>
      <c r="F800">
        <v>404</v>
      </c>
      <c r="G800">
        <v>12</v>
      </c>
      <c r="H800">
        <v>1</v>
      </c>
      <c r="I800" s="2" t="s">
        <v>9</v>
      </c>
    </row>
    <row r="801" spans="1:10" hidden="1" x14ac:dyDescent="0.25">
      <c r="A801" s="10">
        <v>44002</v>
      </c>
      <c r="B801">
        <v>23379</v>
      </c>
      <c r="C801" s="1">
        <v>44002</v>
      </c>
      <c r="D801">
        <v>1</v>
      </c>
      <c r="E801">
        <v>0</v>
      </c>
      <c r="F801">
        <v>79</v>
      </c>
      <c r="G801">
        <v>40</v>
      </c>
      <c r="H801">
        <v>2</v>
      </c>
      <c r="I801" s="2" t="s">
        <v>10</v>
      </c>
    </row>
    <row r="802" spans="1:10" hidden="1" x14ac:dyDescent="0.25">
      <c r="A802" s="10">
        <v>44002</v>
      </c>
      <c r="B802">
        <v>96193</v>
      </c>
      <c r="C802" s="1">
        <v>44002</v>
      </c>
      <c r="D802">
        <v>10</v>
      </c>
      <c r="E802">
        <v>2</v>
      </c>
      <c r="F802">
        <v>1580</v>
      </c>
      <c r="G802">
        <v>168</v>
      </c>
      <c r="H802">
        <v>3</v>
      </c>
      <c r="I802" s="2" t="s">
        <v>11</v>
      </c>
    </row>
    <row r="803" spans="1:10" hidden="1" x14ac:dyDescent="0.25">
      <c r="A803" s="10">
        <v>44002</v>
      </c>
      <c r="B803">
        <v>73281</v>
      </c>
      <c r="C803" s="1">
        <v>44002</v>
      </c>
      <c r="D803">
        <v>7</v>
      </c>
      <c r="E803">
        <v>0</v>
      </c>
      <c r="F803">
        <v>2059</v>
      </c>
      <c r="G803">
        <v>78</v>
      </c>
      <c r="H803">
        <v>4</v>
      </c>
      <c r="I803" s="2" t="s">
        <v>12</v>
      </c>
    </row>
    <row r="804" spans="1:10" hidden="1" x14ac:dyDescent="0.25">
      <c r="A804" s="10">
        <v>44002</v>
      </c>
      <c r="B804">
        <v>35796</v>
      </c>
      <c r="C804" s="1">
        <v>44002</v>
      </c>
      <c r="D804">
        <v>2</v>
      </c>
      <c r="E804">
        <v>0</v>
      </c>
      <c r="F804">
        <v>73</v>
      </c>
      <c r="G804">
        <v>2</v>
      </c>
      <c r="H804">
        <v>5</v>
      </c>
      <c r="I804" s="2" t="s">
        <v>13</v>
      </c>
    </row>
    <row r="805" spans="1:10" hidden="1" x14ac:dyDescent="0.25">
      <c r="A805" s="10">
        <v>44002</v>
      </c>
      <c r="B805">
        <v>60467</v>
      </c>
      <c r="C805" s="1">
        <v>44002</v>
      </c>
      <c r="D805">
        <v>4</v>
      </c>
      <c r="E805">
        <v>1</v>
      </c>
      <c r="F805">
        <v>1277</v>
      </c>
      <c r="G805">
        <v>103</v>
      </c>
      <c r="H805">
        <v>6</v>
      </c>
      <c r="I805" s="2" t="s">
        <v>14</v>
      </c>
    </row>
    <row r="806" spans="1:10" hidden="1" x14ac:dyDescent="0.25">
      <c r="A806" s="10">
        <v>44002</v>
      </c>
      <c r="B806">
        <v>81625</v>
      </c>
      <c r="C806" s="1">
        <v>44002</v>
      </c>
      <c r="D806">
        <v>1</v>
      </c>
      <c r="E806">
        <v>0</v>
      </c>
      <c r="F806">
        <v>105</v>
      </c>
      <c r="G806">
        <v>64</v>
      </c>
      <c r="H806">
        <v>7</v>
      </c>
      <c r="I806" s="2" t="s">
        <v>15</v>
      </c>
    </row>
    <row r="807" spans="1:10" hidden="1" x14ac:dyDescent="0.25">
      <c r="A807" s="10">
        <v>44002</v>
      </c>
      <c r="B807">
        <v>26709</v>
      </c>
      <c r="C807" s="1">
        <v>44002</v>
      </c>
      <c r="D807">
        <v>0</v>
      </c>
      <c r="E807">
        <v>0</v>
      </c>
      <c r="F807">
        <v>100</v>
      </c>
      <c r="G807">
        <v>25</v>
      </c>
      <c r="H807">
        <v>8</v>
      </c>
      <c r="I807" s="2" t="s">
        <v>16</v>
      </c>
    </row>
    <row r="808" spans="1:10" hidden="1" x14ac:dyDescent="0.25">
      <c r="A808" s="10">
        <v>44002</v>
      </c>
      <c r="B808">
        <v>145016</v>
      </c>
      <c r="C808" s="1">
        <v>44002</v>
      </c>
      <c r="D808">
        <v>39</v>
      </c>
      <c r="E808">
        <v>5</v>
      </c>
      <c r="F808">
        <v>2375</v>
      </c>
      <c r="G808">
        <v>300</v>
      </c>
      <c r="H808">
        <v>9</v>
      </c>
      <c r="I808" s="2" t="s">
        <v>17</v>
      </c>
    </row>
    <row r="809" spans="1:10" x14ac:dyDescent="0.25">
      <c r="A809" s="10">
        <v>44002</v>
      </c>
      <c r="B809">
        <v>558208</v>
      </c>
      <c r="C809" s="1">
        <v>44002</v>
      </c>
      <c r="D809">
        <v>66</v>
      </c>
      <c r="E809">
        <v>8</v>
      </c>
      <c r="F809">
        <v>8052</v>
      </c>
      <c r="G809">
        <v>792</v>
      </c>
      <c r="H809">
        <v>10</v>
      </c>
      <c r="I809" s="2" t="s">
        <v>18</v>
      </c>
      <c r="J809">
        <f>CovidFallzahlen[[#This Row],[TestGesamt]]-B799</f>
        <v>6078</v>
      </c>
    </row>
    <row r="810" spans="1:10" hidden="1" x14ac:dyDescent="0.25">
      <c r="A810" s="10">
        <v>44003</v>
      </c>
      <c r="B810">
        <v>15378</v>
      </c>
      <c r="C810" s="1">
        <v>44003</v>
      </c>
      <c r="D810">
        <v>2</v>
      </c>
      <c r="E810">
        <v>0</v>
      </c>
      <c r="F810">
        <v>395</v>
      </c>
      <c r="G810">
        <v>12</v>
      </c>
      <c r="H810">
        <v>1</v>
      </c>
      <c r="I810" s="2" t="s">
        <v>9</v>
      </c>
    </row>
    <row r="811" spans="1:10" hidden="1" x14ac:dyDescent="0.25">
      <c r="A811" s="10">
        <v>44003</v>
      </c>
      <c r="B811">
        <v>22596</v>
      </c>
      <c r="C811" s="1">
        <v>44003</v>
      </c>
      <c r="D811">
        <v>1</v>
      </c>
      <c r="E811">
        <v>0</v>
      </c>
      <c r="F811">
        <v>79</v>
      </c>
      <c r="G811">
        <v>40</v>
      </c>
      <c r="H811">
        <v>2</v>
      </c>
      <c r="I811" s="2" t="s">
        <v>10</v>
      </c>
    </row>
    <row r="812" spans="1:10" hidden="1" x14ac:dyDescent="0.25">
      <c r="A812" s="10">
        <v>44003</v>
      </c>
      <c r="B812">
        <v>97526</v>
      </c>
      <c r="C812" s="1">
        <v>44003</v>
      </c>
      <c r="D812">
        <v>8</v>
      </c>
      <c r="E812">
        <v>2</v>
      </c>
      <c r="F812">
        <v>1774</v>
      </c>
      <c r="G812">
        <v>168</v>
      </c>
      <c r="H812">
        <v>3</v>
      </c>
      <c r="I812" s="2" t="s">
        <v>11</v>
      </c>
    </row>
    <row r="813" spans="1:10" hidden="1" x14ac:dyDescent="0.25">
      <c r="A813" s="10">
        <v>44003</v>
      </c>
      <c r="B813">
        <v>73567</v>
      </c>
      <c r="C813" s="1">
        <v>44003</v>
      </c>
      <c r="D813">
        <v>7</v>
      </c>
      <c r="E813">
        <v>0</v>
      </c>
      <c r="F813">
        <v>2059</v>
      </c>
      <c r="G813">
        <v>78</v>
      </c>
      <c r="H813">
        <v>4</v>
      </c>
      <c r="I813" s="2" t="s">
        <v>12</v>
      </c>
    </row>
    <row r="814" spans="1:10" hidden="1" x14ac:dyDescent="0.25">
      <c r="A814" s="10">
        <v>44003</v>
      </c>
      <c r="B814">
        <v>36000</v>
      </c>
      <c r="C814" s="1">
        <v>44003</v>
      </c>
      <c r="D814">
        <v>3</v>
      </c>
      <c r="E814">
        <v>0</v>
      </c>
      <c r="F814">
        <v>73</v>
      </c>
      <c r="G814">
        <v>2</v>
      </c>
      <c r="H814">
        <v>5</v>
      </c>
      <c r="I814" s="2" t="s">
        <v>13</v>
      </c>
    </row>
    <row r="815" spans="1:10" hidden="1" x14ac:dyDescent="0.25">
      <c r="A815" s="10">
        <v>44003</v>
      </c>
      <c r="B815">
        <v>60808</v>
      </c>
      <c r="C815" s="1">
        <v>44003</v>
      </c>
      <c r="D815">
        <v>4</v>
      </c>
      <c r="E815">
        <v>1</v>
      </c>
      <c r="F815">
        <v>1699</v>
      </c>
      <c r="G815">
        <v>96</v>
      </c>
      <c r="H815">
        <v>6</v>
      </c>
      <c r="I815" s="2" t="s">
        <v>14</v>
      </c>
    </row>
    <row r="816" spans="1:10" hidden="1" x14ac:dyDescent="0.25">
      <c r="A816" s="10">
        <v>44003</v>
      </c>
      <c r="B816">
        <v>81827</v>
      </c>
      <c r="C816" s="1">
        <v>44003</v>
      </c>
      <c r="D816">
        <v>2</v>
      </c>
      <c r="E816">
        <v>0</v>
      </c>
      <c r="F816">
        <v>104</v>
      </c>
      <c r="G816">
        <v>64</v>
      </c>
      <c r="H816">
        <v>7</v>
      </c>
      <c r="I816" s="2" t="s">
        <v>15</v>
      </c>
    </row>
    <row r="817" spans="1:10" hidden="1" x14ac:dyDescent="0.25">
      <c r="A817" s="10">
        <v>44003</v>
      </c>
      <c r="B817">
        <v>26899</v>
      </c>
      <c r="C817" s="1">
        <v>44003</v>
      </c>
      <c r="D817">
        <v>0</v>
      </c>
      <c r="E817">
        <v>0</v>
      </c>
      <c r="F817">
        <v>100</v>
      </c>
      <c r="G817">
        <v>25</v>
      </c>
      <c r="H817">
        <v>8</v>
      </c>
      <c r="I817" s="2" t="s">
        <v>16</v>
      </c>
    </row>
    <row r="818" spans="1:10" hidden="1" x14ac:dyDescent="0.25">
      <c r="A818" s="10">
        <v>44003</v>
      </c>
      <c r="B818">
        <v>145983</v>
      </c>
      <c r="C818" s="1">
        <v>44003</v>
      </c>
      <c r="D818">
        <v>34</v>
      </c>
      <c r="E818">
        <v>5</v>
      </c>
      <c r="F818">
        <v>2650</v>
      </c>
      <c r="G818">
        <v>307</v>
      </c>
      <c r="H818">
        <v>9</v>
      </c>
      <c r="I818" s="2" t="s">
        <v>17</v>
      </c>
    </row>
    <row r="819" spans="1:10" x14ac:dyDescent="0.25">
      <c r="A819" s="10">
        <v>44003</v>
      </c>
      <c r="B819">
        <v>560584</v>
      </c>
      <c r="C819" s="1">
        <v>44003</v>
      </c>
      <c r="D819">
        <v>61</v>
      </c>
      <c r="E819">
        <v>8</v>
      </c>
      <c r="F819">
        <v>8933</v>
      </c>
      <c r="G819">
        <v>792</v>
      </c>
      <c r="H819">
        <v>10</v>
      </c>
      <c r="I819" s="2" t="s">
        <v>18</v>
      </c>
      <c r="J819">
        <f>CovidFallzahlen[[#This Row],[TestGesamt]]-B809</f>
        <v>2376</v>
      </c>
    </row>
    <row r="820" spans="1:10" hidden="1" x14ac:dyDescent="0.25">
      <c r="A820" s="10">
        <v>44004</v>
      </c>
      <c r="B820">
        <v>15970</v>
      </c>
      <c r="C820" s="1">
        <v>44004</v>
      </c>
      <c r="D820">
        <v>0</v>
      </c>
      <c r="E820">
        <v>0</v>
      </c>
      <c r="F820">
        <v>359</v>
      </c>
      <c r="G820">
        <v>13</v>
      </c>
      <c r="H820">
        <v>1</v>
      </c>
      <c r="I820" s="2" t="s">
        <v>9</v>
      </c>
    </row>
    <row r="821" spans="1:10" hidden="1" x14ac:dyDescent="0.25">
      <c r="A821" s="10">
        <v>44004</v>
      </c>
      <c r="B821">
        <v>23941</v>
      </c>
      <c r="C821" s="1">
        <v>44004</v>
      </c>
      <c r="D821">
        <v>1</v>
      </c>
      <c r="E821">
        <v>0</v>
      </c>
      <c r="F821">
        <v>79</v>
      </c>
      <c r="G821">
        <v>40</v>
      </c>
      <c r="H821">
        <v>2</v>
      </c>
      <c r="I821" s="2" t="s">
        <v>10</v>
      </c>
    </row>
    <row r="822" spans="1:10" hidden="1" x14ac:dyDescent="0.25">
      <c r="A822" s="10">
        <v>44004</v>
      </c>
      <c r="B822">
        <v>98881</v>
      </c>
      <c r="C822" s="1">
        <v>44004</v>
      </c>
      <c r="D822">
        <v>6</v>
      </c>
      <c r="E822">
        <v>3</v>
      </c>
      <c r="F822">
        <v>2702</v>
      </c>
      <c r="G822">
        <v>167</v>
      </c>
      <c r="H822">
        <v>3</v>
      </c>
      <c r="I822" s="2" t="s">
        <v>11</v>
      </c>
    </row>
    <row r="823" spans="1:10" hidden="1" x14ac:dyDescent="0.25">
      <c r="A823" s="10">
        <v>44004</v>
      </c>
      <c r="B823">
        <v>73889</v>
      </c>
      <c r="C823" s="1">
        <v>44004</v>
      </c>
      <c r="D823">
        <v>7</v>
      </c>
      <c r="E823">
        <v>0</v>
      </c>
      <c r="F823">
        <v>2656</v>
      </c>
      <c r="G823">
        <v>91</v>
      </c>
      <c r="H823">
        <v>4</v>
      </c>
      <c r="I823" s="2" t="s">
        <v>12</v>
      </c>
    </row>
    <row r="824" spans="1:10" hidden="1" x14ac:dyDescent="0.25">
      <c r="A824" s="10">
        <v>44004</v>
      </c>
      <c r="B824">
        <v>36186</v>
      </c>
      <c r="C824" s="1">
        <v>44004</v>
      </c>
      <c r="D824">
        <v>3</v>
      </c>
      <c r="E824">
        <v>0</v>
      </c>
      <c r="F824">
        <v>73</v>
      </c>
      <c r="G824">
        <v>2</v>
      </c>
      <c r="H824">
        <v>5</v>
      </c>
      <c r="I824" s="2" t="s">
        <v>13</v>
      </c>
    </row>
    <row r="825" spans="1:10" hidden="1" x14ac:dyDescent="0.25">
      <c r="A825" s="10">
        <v>44004</v>
      </c>
      <c r="B825">
        <v>61098</v>
      </c>
      <c r="C825" s="1">
        <v>44004</v>
      </c>
      <c r="D825">
        <v>3</v>
      </c>
      <c r="E825">
        <v>1</v>
      </c>
      <c r="F825">
        <v>1757</v>
      </c>
      <c r="G825">
        <v>105</v>
      </c>
      <c r="H825">
        <v>6</v>
      </c>
      <c r="I825" s="2" t="s">
        <v>14</v>
      </c>
    </row>
    <row r="826" spans="1:10" hidden="1" x14ac:dyDescent="0.25">
      <c r="A826" s="10">
        <v>44004</v>
      </c>
      <c r="B826">
        <v>82000</v>
      </c>
      <c r="C826" s="1">
        <v>44004</v>
      </c>
      <c r="D826">
        <v>2</v>
      </c>
      <c r="E826">
        <v>0</v>
      </c>
      <c r="F826">
        <v>104</v>
      </c>
      <c r="G826">
        <v>64</v>
      </c>
      <c r="H826">
        <v>7</v>
      </c>
      <c r="I826" s="2" t="s">
        <v>15</v>
      </c>
    </row>
    <row r="827" spans="1:10" hidden="1" x14ac:dyDescent="0.25">
      <c r="A827" s="10">
        <v>44004</v>
      </c>
      <c r="B827">
        <v>27049</v>
      </c>
      <c r="C827" s="1">
        <v>44004</v>
      </c>
      <c r="D827">
        <v>0</v>
      </c>
      <c r="E827">
        <v>0</v>
      </c>
      <c r="F827">
        <v>100</v>
      </c>
      <c r="G827">
        <v>25</v>
      </c>
      <c r="H827">
        <v>8</v>
      </c>
      <c r="I827" s="2" t="s">
        <v>16</v>
      </c>
    </row>
    <row r="828" spans="1:10" hidden="1" x14ac:dyDescent="0.25">
      <c r="A828" s="10">
        <v>44004</v>
      </c>
      <c r="B828">
        <v>146786</v>
      </c>
      <c r="C828" s="1">
        <v>44004</v>
      </c>
      <c r="D828">
        <v>37</v>
      </c>
      <c r="E828">
        <v>6</v>
      </c>
      <c r="F828">
        <v>2553</v>
      </c>
      <c r="G828">
        <v>303</v>
      </c>
      <c r="H828">
        <v>9</v>
      </c>
      <c r="I828" s="2" t="s">
        <v>17</v>
      </c>
    </row>
    <row r="829" spans="1:10" x14ac:dyDescent="0.25">
      <c r="A829" s="10">
        <v>44004</v>
      </c>
      <c r="B829">
        <v>565800</v>
      </c>
      <c r="C829" s="1">
        <v>44004</v>
      </c>
      <c r="D829">
        <v>59</v>
      </c>
      <c r="E829">
        <v>10</v>
      </c>
      <c r="F829">
        <v>10383</v>
      </c>
      <c r="G829">
        <v>810</v>
      </c>
      <c r="H829">
        <v>10</v>
      </c>
      <c r="I829" s="2" t="s">
        <v>18</v>
      </c>
      <c r="J829">
        <f>CovidFallzahlen[[#This Row],[TestGesamt]]-B819</f>
        <v>5216</v>
      </c>
    </row>
    <row r="830" spans="1:10" hidden="1" x14ac:dyDescent="0.25">
      <c r="A830" s="10">
        <v>44005</v>
      </c>
      <c r="B830">
        <v>16090</v>
      </c>
      <c r="C830" s="1">
        <v>44005</v>
      </c>
      <c r="D830">
        <v>0</v>
      </c>
      <c r="E830">
        <v>0</v>
      </c>
      <c r="F830">
        <v>314</v>
      </c>
      <c r="G830">
        <v>16</v>
      </c>
      <c r="H830">
        <v>1</v>
      </c>
      <c r="I830" s="2" t="s">
        <v>9</v>
      </c>
    </row>
    <row r="831" spans="1:10" hidden="1" x14ac:dyDescent="0.25">
      <c r="A831" s="10">
        <v>44005</v>
      </c>
      <c r="B831">
        <v>24315</v>
      </c>
      <c r="C831" s="1">
        <v>44005</v>
      </c>
      <c r="D831">
        <v>1</v>
      </c>
      <c r="E831">
        <v>0</v>
      </c>
      <c r="F831">
        <v>79</v>
      </c>
      <c r="G831">
        <v>40</v>
      </c>
      <c r="H831">
        <v>2</v>
      </c>
      <c r="I831" s="2" t="s">
        <v>10</v>
      </c>
    </row>
    <row r="832" spans="1:10" hidden="1" x14ac:dyDescent="0.25">
      <c r="A832" s="10">
        <v>44005</v>
      </c>
      <c r="B832">
        <v>99930</v>
      </c>
      <c r="C832" s="1">
        <v>44005</v>
      </c>
      <c r="D832">
        <v>7</v>
      </c>
      <c r="E832">
        <v>4</v>
      </c>
      <c r="F832">
        <v>2700</v>
      </c>
      <c r="G832">
        <v>166</v>
      </c>
      <c r="H832">
        <v>3</v>
      </c>
      <c r="I832" s="2" t="s">
        <v>11</v>
      </c>
    </row>
    <row r="833" spans="1:10" hidden="1" x14ac:dyDescent="0.25">
      <c r="A833" s="10">
        <v>44005</v>
      </c>
      <c r="B833">
        <v>74322</v>
      </c>
      <c r="C833" s="1">
        <v>44005</v>
      </c>
      <c r="D833">
        <v>5</v>
      </c>
      <c r="E833">
        <v>0</v>
      </c>
      <c r="F833">
        <v>2057</v>
      </c>
      <c r="G833">
        <v>89</v>
      </c>
      <c r="H833">
        <v>4</v>
      </c>
      <c r="I833" s="2" t="s">
        <v>12</v>
      </c>
    </row>
    <row r="834" spans="1:10" hidden="1" x14ac:dyDescent="0.25">
      <c r="A834" s="10">
        <v>44005</v>
      </c>
      <c r="B834">
        <v>36560</v>
      </c>
      <c r="C834" s="1">
        <v>44005</v>
      </c>
      <c r="D834">
        <v>3</v>
      </c>
      <c r="E834">
        <v>0</v>
      </c>
      <c r="F834">
        <v>46</v>
      </c>
      <c r="G834">
        <v>2</v>
      </c>
      <c r="H834">
        <v>5</v>
      </c>
      <c r="I834" s="2" t="s">
        <v>13</v>
      </c>
    </row>
    <row r="835" spans="1:10" hidden="1" x14ac:dyDescent="0.25">
      <c r="A835" s="10">
        <v>44005</v>
      </c>
      <c r="B835">
        <v>61539</v>
      </c>
      <c r="C835" s="1">
        <v>44005</v>
      </c>
      <c r="D835">
        <v>3</v>
      </c>
      <c r="E835">
        <v>1</v>
      </c>
      <c r="F835">
        <v>1453</v>
      </c>
      <c r="G835">
        <v>107</v>
      </c>
      <c r="H835">
        <v>6</v>
      </c>
      <c r="I835" s="2" t="s">
        <v>14</v>
      </c>
    </row>
    <row r="836" spans="1:10" hidden="1" x14ac:dyDescent="0.25">
      <c r="A836" s="10">
        <v>44005</v>
      </c>
      <c r="B836">
        <v>82314</v>
      </c>
      <c r="C836" s="1">
        <v>44005</v>
      </c>
      <c r="D836">
        <v>2</v>
      </c>
      <c r="E836">
        <v>0</v>
      </c>
      <c r="F836">
        <v>104</v>
      </c>
      <c r="G836">
        <v>76</v>
      </c>
      <c r="H836">
        <v>7</v>
      </c>
      <c r="I836" s="2" t="s">
        <v>15</v>
      </c>
    </row>
    <row r="837" spans="1:10" hidden="1" x14ac:dyDescent="0.25">
      <c r="A837" s="10">
        <v>44005</v>
      </c>
      <c r="B837">
        <v>27200</v>
      </c>
      <c r="C837" s="1">
        <v>44005</v>
      </c>
      <c r="D837">
        <v>0</v>
      </c>
      <c r="E837">
        <v>0</v>
      </c>
      <c r="F837">
        <v>100</v>
      </c>
      <c r="G837">
        <v>25</v>
      </c>
      <c r="H837">
        <v>8</v>
      </c>
      <c r="I837" s="2" t="s">
        <v>16</v>
      </c>
    </row>
    <row r="838" spans="1:10" hidden="1" x14ac:dyDescent="0.25">
      <c r="A838" s="10">
        <v>44005</v>
      </c>
      <c r="B838">
        <v>150203</v>
      </c>
      <c r="C838" s="1">
        <v>44005</v>
      </c>
      <c r="D838">
        <v>36</v>
      </c>
      <c r="E838">
        <v>6</v>
      </c>
      <c r="F838">
        <v>2435</v>
      </c>
      <c r="G838">
        <v>313</v>
      </c>
      <c r="H838">
        <v>9</v>
      </c>
      <c r="I838" s="2" t="s">
        <v>17</v>
      </c>
    </row>
    <row r="839" spans="1:10" x14ac:dyDescent="0.25">
      <c r="A839" s="10">
        <v>44005</v>
      </c>
      <c r="B839">
        <v>572473</v>
      </c>
      <c r="C839" s="1">
        <v>44005</v>
      </c>
      <c r="D839">
        <v>57</v>
      </c>
      <c r="E839">
        <v>11</v>
      </c>
      <c r="F839">
        <v>9288</v>
      </c>
      <c r="G839">
        <v>834</v>
      </c>
      <c r="H839">
        <v>10</v>
      </c>
      <c r="I839" s="2" t="s">
        <v>18</v>
      </c>
      <c r="J839">
        <f>CovidFallzahlen[[#This Row],[TestGesamt]]-B829</f>
        <v>6673</v>
      </c>
    </row>
    <row r="840" spans="1:10" hidden="1" x14ac:dyDescent="0.25">
      <c r="A840" s="10">
        <v>44006</v>
      </c>
      <c r="B840">
        <v>16156</v>
      </c>
      <c r="C840" s="1">
        <v>44006</v>
      </c>
      <c r="D840">
        <v>0</v>
      </c>
      <c r="E840">
        <v>0</v>
      </c>
      <c r="F840">
        <v>289</v>
      </c>
      <c r="G840">
        <v>15</v>
      </c>
      <c r="H840">
        <v>1</v>
      </c>
      <c r="I840" s="2" t="s">
        <v>9</v>
      </c>
    </row>
    <row r="841" spans="1:10" hidden="1" x14ac:dyDescent="0.25">
      <c r="A841" s="10">
        <v>44006</v>
      </c>
      <c r="B841">
        <v>24731</v>
      </c>
      <c r="C841" s="1">
        <v>44006</v>
      </c>
      <c r="D841">
        <v>2</v>
      </c>
      <c r="E841">
        <v>0</v>
      </c>
      <c r="F841">
        <v>78</v>
      </c>
      <c r="G841">
        <v>40</v>
      </c>
      <c r="H841">
        <v>2</v>
      </c>
      <c r="I841" s="2" t="s">
        <v>10</v>
      </c>
    </row>
    <row r="842" spans="1:10" hidden="1" x14ac:dyDescent="0.25">
      <c r="A842" s="10">
        <v>44006</v>
      </c>
      <c r="B842">
        <v>101104</v>
      </c>
      <c r="C842" s="1">
        <v>44006</v>
      </c>
      <c r="D842">
        <v>4</v>
      </c>
      <c r="E842">
        <v>4</v>
      </c>
      <c r="F842">
        <v>1918</v>
      </c>
      <c r="G842">
        <v>166</v>
      </c>
      <c r="H842">
        <v>3</v>
      </c>
      <c r="I842" s="2" t="s">
        <v>11</v>
      </c>
    </row>
    <row r="843" spans="1:10" hidden="1" x14ac:dyDescent="0.25">
      <c r="A843" s="10">
        <v>44006</v>
      </c>
      <c r="B843">
        <v>75108</v>
      </c>
      <c r="C843" s="1">
        <v>44006</v>
      </c>
      <c r="D843">
        <v>7</v>
      </c>
      <c r="E843">
        <v>0</v>
      </c>
      <c r="F843">
        <v>1735</v>
      </c>
      <c r="G843">
        <v>70</v>
      </c>
      <c r="H843">
        <v>4</v>
      </c>
      <c r="I843" s="2" t="s">
        <v>12</v>
      </c>
    </row>
    <row r="844" spans="1:10" hidden="1" x14ac:dyDescent="0.25">
      <c r="A844" s="10">
        <v>44006</v>
      </c>
      <c r="B844">
        <v>36907</v>
      </c>
      <c r="C844" s="1">
        <v>44006</v>
      </c>
      <c r="D844">
        <v>3</v>
      </c>
      <c r="E844">
        <v>0</v>
      </c>
      <c r="F844">
        <v>46</v>
      </c>
      <c r="G844">
        <v>2</v>
      </c>
      <c r="H844">
        <v>5</v>
      </c>
      <c r="I844" s="2" t="s">
        <v>13</v>
      </c>
    </row>
    <row r="845" spans="1:10" hidden="1" x14ac:dyDescent="0.25">
      <c r="A845" s="10">
        <v>44006</v>
      </c>
      <c r="B845">
        <v>62016</v>
      </c>
      <c r="C845" s="1">
        <v>44006</v>
      </c>
      <c r="D845">
        <v>4</v>
      </c>
      <c r="E845">
        <v>1</v>
      </c>
      <c r="F845">
        <v>1286</v>
      </c>
      <c r="G845">
        <v>86</v>
      </c>
      <c r="H845">
        <v>6</v>
      </c>
      <c r="I845" s="2" t="s">
        <v>14</v>
      </c>
    </row>
    <row r="846" spans="1:10" hidden="1" x14ac:dyDescent="0.25">
      <c r="A846" s="10">
        <v>44006</v>
      </c>
      <c r="B846">
        <v>82716</v>
      </c>
      <c r="C846" s="1">
        <v>44006</v>
      </c>
      <c r="D846">
        <v>2</v>
      </c>
      <c r="E846">
        <v>0</v>
      </c>
      <c r="F846">
        <v>112</v>
      </c>
      <c r="G846">
        <v>71</v>
      </c>
      <c r="H846">
        <v>7</v>
      </c>
      <c r="I846" s="2" t="s">
        <v>15</v>
      </c>
    </row>
    <row r="847" spans="1:10" hidden="1" x14ac:dyDescent="0.25">
      <c r="A847" s="10">
        <v>44006</v>
      </c>
      <c r="B847">
        <v>27356</v>
      </c>
      <c r="C847" s="1">
        <v>44006</v>
      </c>
      <c r="D847">
        <v>0</v>
      </c>
      <c r="E847">
        <v>0</v>
      </c>
      <c r="F847">
        <v>100</v>
      </c>
      <c r="G847">
        <v>25</v>
      </c>
      <c r="H847">
        <v>8</v>
      </c>
      <c r="I847" s="2" t="s">
        <v>16</v>
      </c>
    </row>
    <row r="848" spans="1:10" hidden="1" x14ac:dyDescent="0.25">
      <c r="A848" s="10">
        <v>44006</v>
      </c>
      <c r="B848">
        <v>152490</v>
      </c>
      <c r="C848" s="1">
        <v>44006</v>
      </c>
      <c r="D848">
        <v>37</v>
      </c>
      <c r="E848">
        <v>6</v>
      </c>
      <c r="F848">
        <v>2175</v>
      </c>
      <c r="G848">
        <v>295</v>
      </c>
      <c r="H848">
        <v>9</v>
      </c>
      <c r="I848" s="2" t="s">
        <v>17</v>
      </c>
    </row>
    <row r="849" spans="1:10" x14ac:dyDescent="0.25">
      <c r="A849" s="10">
        <v>44006</v>
      </c>
      <c r="B849">
        <v>578584</v>
      </c>
      <c r="C849" s="1">
        <v>44006</v>
      </c>
      <c r="D849">
        <v>59</v>
      </c>
      <c r="E849">
        <v>11</v>
      </c>
      <c r="F849">
        <v>7739</v>
      </c>
      <c r="G849">
        <v>770</v>
      </c>
      <c r="H849">
        <v>10</v>
      </c>
      <c r="I849" s="2" t="s">
        <v>18</v>
      </c>
      <c r="J849">
        <f>CovidFallzahlen[[#This Row],[TestGesamt]]-B839</f>
        <v>6111</v>
      </c>
    </row>
    <row r="850" spans="1:10" hidden="1" x14ac:dyDescent="0.25">
      <c r="A850" s="10">
        <v>44007</v>
      </c>
      <c r="B850">
        <v>16247</v>
      </c>
      <c r="C850" s="1">
        <v>44007</v>
      </c>
      <c r="D850">
        <v>0</v>
      </c>
      <c r="E850">
        <v>0</v>
      </c>
      <c r="F850">
        <v>306</v>
      </c>
      <c r="G850">
        <v>12</v>
      </c>
      <c r="H850">
        <v>1</v>
      </c>
      <c r="I850" s="2" t="s">
        <v>9</v>
      </c>
    </row>
    <row r="851" spans="1:10" hidden="1" x14ac:dyDescent="0.25">
      <c r="A851" s="10">
        <v>44007</v>
      </c>
      <c r="B851">
        <v>25219</v>
      </c>
      <c r="C851" s="1">
        <v>44007</v>
      </c>
      <c r="D851">
        <v>2</v>
      </c>
      <c r="E851">
        <v>0</v>
      </c>
      <c r="F851">
        <v>78</v>
      </c>
      <c r="G851">
        <v>40</v>
      </c>
      <c r="H851">
        <v>2</v>
      </c>
      <c r="I851" s="2" t="s">
        <v>10</v>
      </c>
    </row>
    <row r="852" spans="1:10" hidden="1" x14ac:dyDescent="0.25">
      <c r="A852" s="10">
        <v>44007</v>
      </c>
      <c r="B852">
        <v>101888</v>
      </c>
      <c r="C852" s="1">
        <v>44007</v>
      </c>
      <c r="D852">
        <v>8</v>
      </c>
      <c r="E852">
        <v>3</v>
      </c>
      <c r="F852">
        <v>1688</v>
      </c>
      <c r="G852">
        <v>167</v>
      </c>
      <c r="H852">
        <v>3</v>
      </c>
      <c r="I852" s="2" t="s">
        <v>11</v>
      </c>
    </row>
    <row r="853" spans="1:10" hidden="1" x14ac:dyDescent="0.25">
      <c r="A853" s="10">
        <v>44007</v>
      </c>
      <c r="B853">
        <v>75768</v>
      </c>
      <c r="C853" s="1">
        <v>44007</v>
      </c>
      <c r="D853">
        <v>10</v>
      </c>
      <c r="E853">
        <v>1</v>
      </c>
      <c r="F853">
        <v>1814</v>
      </c>
      <c r="G853">
        <v>70</v>
      </c>
      <c r="H853">
        <v>4</v>
      </c>
      <c r="I853" s="2" t="s">
        <v>12</v>
      </c>
    </row>
    <row r="854" spans="1:10" hidden="1" x14ac:dyDescent="0.25">
      <c r="A854" s="10">
        <v>44007</v>
      </c>
      <c r="B854">
        <v>37203</v>
      </c>
      <c r="C854" s="1">
        <v>44007</v>
      </c>
      <c r="D854">
        <v>3</v>
      </c>
      <c r="E854">
        <v>0</v>
      </c>
      <c r="F854">
        <v>46</v>
      </c>
      <c r="G854">
        <v>2</v>
      </c>
      <c r="H854">
        <v>5</v>
      </c>
      <c r="I854" s="2" t="s">
        <v>13</v>
      </c>
    </row>
    <row r="855" spans="1:10" hidden="1" x14ac:dyDescent="0.25">
      <c r="A855" s="10">
        <v>44007</v>
      </c>
      <c r="B855">
        <v>62734</v>
      </c>
      <c r="C855" s="1">
        <v>44007</v>
      </c>
      <c r="D855">
        <v>3</v>
      </c>
      <c r="E855">
        <v>1</v>
      </c>
      <c r="F855">
        <v>1106</v>
      </c>
      <c r="G855">
        <v>79</v>
      </c>
      <c r="H855">
        <v>6</v>
      </c>
      <c r="I855" s="2" t="s">
        <v>14</v>
      </c>
    </row>
    <row r="856" spans="1:10" hidden="1" x14ac:dyDescent="0.25">
      <c r="A856" s="10">
        <v>44007</v>
      </c>
      <c r="B856">
        <v>83278</v>
      </c>
      <c r="C856" s="1">
        <v>44007</v>
      </c>
      <c r="D856">
        <v>2</v>
      </c>
      <c r="E856">
        <v>0</v>
      </c>
      <c r="F856">
        <v>99</v>
      </c>
      <c r="G856">
        <v>56</v>
      </c>
      <c r="H856">
        <v>7</v>
      </c>
      <c r="I856" s="2" t="s">
        <v>15</v>
      </c>
    </row>
    <row r="857" spans="1:10" hidden="1" x14ac:dyDescent="0.25">
      <c r="A857" s="10">
        <v>44007</v>
      </c>
      <c r="B857">
        <v>27569</v>
      </c>
      <c r="C857" s="1">
        <v>44007</v>
      </c>
      <c r="D857">
        <v>0</v>
      </c>
      <c r="E857">
        <v>0</v>
      </c>
      <c r="F857">
        <v>99</v>
      </c>
      <c r="G857">
        <v>22</v>
      </c>
      <c r="H857">
        <v>8</v>
      </c>
      <c r="I857" s="2" t="s">
        <v>16</v>
      </c>
    </row>
    <row r="858" spans="1:10" hidden="1" x14ac:dyDescent="0.25">
      <c r="A858" s="10">
        <v>44007</v>
      </c>
      <c r="B858">
        <v>154337</v>
      </c>
      <c r="C858" s="1">
        <v>44007</v>
      </c>
      <c r="D858">
        <v>32</v>
      </c>
      <c r="E858">
        <v>6</v>
      </c>
      <c r="F858">
        <v>2055</v>
      </c>
      <c r="G858">
        <v>284</v>
      </c>
      <c r="H858">
        <v>9</v>
      </c>
      <c r="I858" s="2" t="s">
        <v>17</v>
      </c>
    </row>
    <row r="859" spans="1:10" x14ac:dyDescent="0.25">
      <c r="A859" s="10">
        <v>44007</v>
      </c>
      <c r="B859">
        <v>584243</v>
      </c>
      <c r="C859" s="1">
        <v>44007</v>
      </c>
      <c r="D859">
        <v>60</v>
      </c>
      <c r="E859">
        <v>11</v>
      </c>
      <c r="F859">
        <v>7291</v>
      </c>
      <c r="G859">
        <v>732</v>
      </c>
      <c r="H859">
        <v>10</v>
      </c>
      <c r="I859" s="2" t="s">
        <v>18</v>
      </c>
      <c r="J859">
        <f>CovidFallzahlen[[#This Row],[TestGesamt]]-B849</f>
        <v>5659</v>
      </c>
    </row>
    <row r="860" spans="1:10" hidden="1" x14ac:dyDescent="0.25">
      <c r="A860" s="10">
        <v>44008</v>
      </c>
      <c r="B860">
        <v>15802</v>
      </c>
      <c r="C860" s="1">
        <v>44008</v>
      </c>
      <c r="D860">
        <v>0</v>
      </c>
      <c r="E860">
        <v>0</v>
      </c>
      <c r="F860">
        <v>299</v>
      </c>
      <c r="G860">
        <v>10</v>
      </c>
      <c r="H860">
        <v>1</v>
      </c>
      <c r="I860" s="2" t="s">
        <v>9</v>
      </c>
    </row>
    <row r="861" spans="1:10" hidden="1" x14ac:dyDescent="0.25">
      <c r="A861" s="10">
        <v>44008</v>
      </c>
      <c r="B861">
        <v>25613</v>
      </c>
      <c r="C861" s="1">
        <v>44008</v>
      </c>
      <c r="D861">
        <v>1</v>
      </c>
      <c r="E861">
        <v>0</v>
      </c>
      <c r="F861">
        <v>78</v>
      </c>
      <c r="G861">
        <v>40</v>
      </c>
      <c r="H861">
        <v>2</v>
      </c>
      <c r="I861" s="2" t="s">
        <v>10</v>
      </c>
    </row>
    <row r="862" spans="1:10" hidden="1" x14ac:dyDescent="0.25">
      <c r="A862" s="10">
        <v>44008</v>
      </c>
      <c r="B862">
        <v>103444</v>
      </c>
      <c r="C862" s="1">
        <v>44008</v>
      </c>
      <c r="D862">
        <v>8</v>
      </c>
      <c r="E862">
        <v>3</v>
      </c>
      <c r="F862">
        <v>1611</v>
      </c>
      <c r="G862">
        <v>167</v>
      </c>
      <c r="H862">
        <v>3</v>
      </c>
      <c r="I862" s="2" t="s">
        <v>11</v>
      </c>
    </row>
    <row r="863" spans="1:10" hidden="1" x14ac:dyDescent="0.25">
      <c r="A863" s="10">
        <v>44008</v>
      </c>
      <c r="B863">
        <v>76606</v>
      </c>
      <c r="C863" s="1">
        <v>44008</v>
      </c>
      <c r="D863">
        <v>10</v>
      </c>
      <c r="E863">
        <v>0</v>
      </c>
      <c r="F863">
        <v>1944</v>
      </c>
      <c r="G863">
        <v>63</v>
      </c>
      <c r="H863">
        <v>4</v>
      </c>
      <c r="I863" s="2" t="s">
        <v>12</v>
      </c>
    </row>
    <row r="864" spans="1:10" hidden="1" x14ac:dyDescent="0.25">
      <c r="A864" s="10">
        <v>44008</v>
      </c>
      <c r="B864">
        <v>37427</v>
      </c>
      <c r="C864" s="1">
        <v>44008</v>
      </c>
      <c r="D864">
        <v>4</v>
      </c>
      <c r="E864">
        <v>0</v>
      </c>
      <c r="F864">
        <v>46</v>
      </c>
      <c r="G864">
        <v>2</v>
      </c>
      <c r="H864">
        <v>5</v>
      </c>
      <c r="I864" s="2" t="s">
        <v>13</v>
      </c>
    </row>
    <row r="865" spans="1:10" hidden="1" x14ac:dyDescent="0.25">
      <c r="A865" s="10">
        <v>44008</v>
      </c>
      <c r="B865">
        <v>63229</v>
      </c>
      <c r="C865" s="1">
        <v>44008</v>
      </c>
      <c r="D865">
        <v>1</v>
      </c>
      <c r="E865">
        <v>1</v>
      </c>
      <c r="F865">
        <v>1148</v>
      </c>
      <c r="G865">
        <v>70</v>
      </c>
      <c r="H865">
        <v>6</v>
      </c>
      <c r="I865" s="2" t="s">
        <v>14</v>
      </c>
    </row>
    <row r="866" spans="1:10" hidden="1" x14ac:dyDescent="0.25">
      <c r="A866" s="10">
        <v>44008</v>
      </c>
      <c r="B866">
        <v>83840</v>
      </c>
      <c r="C866" s="1">
        <v>44008</v>
      </c>
      <c r="D866">
        <v>3</v>
      </c>
      <c r="E866">
        <v>0</v>
      </c>
      <c r="F866">
        <v>100</v>
      </c>
      <c r="G866">
        <v>48</v>
      </c>
      <c r="H866">
        <v>7</v>
      </c>
      <c r="I866" s="2" t="s">
        <v>15</v>
      </c>
    </row>
    <row r="867" spans="1:10" hidden="1" x14ac:dyDescent="0.25">
      <c r="A867" s="10">
        <v>44008</v>
      </c>
      <c r="B867">
        <v>28055</v>
      </c>
      <c r="C867" s="1">
        <v>44008</v>
      </c>
      <c r="D867">
        <v>0</v>
      </c>
      <c r="E867">
        <v>0</v>
      </c>
      <c r="F867">
        <v>100</v>
      </c>
      <c r="G867">
        <v>23</v>
      </c>
      <c r="H867">
        <v>8</v>
      </c>
      <c r="I867" s="2" t="s">
        <v>16</v>
      </c>
    </row>
    <row r="868" spans="1:10" hidden="1" x14ac:dyDescent="0.25">
      <c r="A868" s="10">
        <v>44008</v>
      </c>
      <c r="B868">
        <v>156426</v>
      </c>
      <c r="C868" s="1">
        <v>44008</v>
      </c>
      <c r="D868">
        <v>33</v>
      </c>
      <c r="E868">
        <v>6</v>
      </c>
      <c r="F868">
        <v>2125</v>
      </c>
      <c r="G868">
        <v>275</v>
      </c>
      <c r="H868">
        <v>9</v>
      </c>
      <c r="I868" s="2" t="s">
        <v>17</v>
      </c>
    </row>
    <row r="869" spans="1:10" x14ac:dyDescent="0.25">
      <c r="A869" s="10">
        <v>44008</v>
      </c>
      <c r="B869">
        <v>590442</v>
      </c>
      <c r="C869" s="1">
        <v>44008</v>
      </c>
      <c r="D869">
        <v>60</v>
      </c>
      <c r="E869">
        <v>10</v>
      </c>
      <c r="F869">
        <v>7451</v>
      </c>
      <c r="G869">
        <v>698</v>
      </c>
      <c r="H869">
        <v>10</v>
      </c>
      <c r="I869" s="2" t="s">
        <v>18</v>
      </c>
      <c r="J869">
        <f>CovidFallzahlen[[#This Row],[TestGesamt]]-B859</f>
        <v>6199</v>
      </c>
    </row>
    <row r="870" spans="1:10" hidden="1" x14ac:dyDescent="0.25">
      <c r="A870" s="10">
        <v>44009</v>
      </c>
      <c r="B870">
        <v>16441</v>
      </c>
      <c r="C870" s="1">
        <v>44009</v>
      </c>
      <c r="D870">
        <v>0</v>
      </c>
      <c r="E870">
        <v>0</v>
      </c>
      <c r="F870">
        <v>385</v>
      </c>
      <c r="G870">
        <v>10</v>
      </c>
      <c r="H870">
        <v>1</v>
      </c>
      <c r="I870" s="2" t="s">
        <v>9</v>
      </c>
    </row>
    <row r="871" spans="1:10" hidden="1" x14ac:dyDescent="0.25">
      <c r="A871" s="10">
        <v>44009</v>
      </c>
      <c r="B871">
        <v>25956</v>
      </c>
      <c r="C871" s="1">
        <v>44009</v>
      </c>
      <c r="D871">
        <v>1</v>
      </c>
      <c r="E871">
        <v>0</v>
      </c>
      <c r="F871">
        <v>79</v>
      </c>
      <c r="G871">
        <v>40</v>
      </c>
      <c r="H871">
        <v>2</v>
      </c>
      <c r="I871" s="2" t="s">
        <v>10</v>
      </c>
    </row>
    <row r="872" spans="1:10" hidden="1" x14ac:dyDescent="0.25">
      <c r="A872" s="10">
        <v>44009</v>
      </c>
      <c r="B872">
        <v>105134</v>
      </c>
      <c r="C872" s="1">
        <v>44009</v>
      </c>
      <c r="D872">
        <v>13</v>
      </c>
      <c r="E872">
        <v>2</v>
      </c>
      <c r="F872">
        <v>1655</v>
      </c>
      <c r="G872">
        <v>168</v>
      </c>
      <c r="H872">
        <v>3</v>
      </c>
      <c r="I872" s="2" t="s">
        <v>11</v>
      </c>
    </row>
    <row r="873" spans="1:10" hidden="1" x14ac:dyDescent="0.25">
      <c r="A873" s="10">
        <v>44009</v>
      </c>
      <c r="B873">
        <v>77276</v>
      </c>
      <c r="C873" s="1">
        <v>44009</v>
      </c>
      <c r="D873">
        <v>10</v>
      </c>
      <c r="E873">
        <v>0</v>
      </c>
      <c r="F873">
        <v>1944</v>
      </c>
      <c r="G873">
        <v>63</v>
      </c>
      <c r="H873">
        <v>4</v>
      </c>
      <c r="I873" s="2" t="s">
        <v>12</v>
      </c>
    </row>
    <row r="874" spans="1:10" hidden="1" x14ac:dyDescent="0.25">
      <c r="A874" s="10">
        <v>44009</v>
      </c>
      <c r="B874">
        <v>37607</v>
      </c>
      <c r="C874" s="1">
        <v>44009</v>
      </c>
      <c r="D874">
        <v>4</v>
      </c>
      <c r="E874">
        <v>0</v>
      </c>
      <c r="F874">
        <v>45</v>
      </c>
      <c r="G874">
        <v>2</v>
      </c>
      <c r="H874">
        <v>5</v>
      </c>
      <c r="I874" s="2" t="s">
        <v>13</v>
      </c>
    </row>
    <row r="875" spans="1:10" hidden="1" x14ac:dyDescent="0.25">
      <c r="A875" s="10">
        <v>44009</v>
      </c>
      <c r="B875">
        <v>63610</v>
      </c>
      <c r="C875" s="1">
        <v>44009</v>
      </c>
      <c r="D875">
        <v>0</v>
      </c>
      <c r="E875">
        <v>1</v>
      </c>
      <c r="F875">
        <v>1219</v>
      </c>
      <c r="G875">
        <v>78</v>
      </c>
      <c r="H875">
        <v>6</v>
      </c>
      <c r="I875" s="2" t="s">
        <v>14</v>
      </c>
    </row>
    <row r="876" spans="1:10" hidden="1" x14ac:dyDescent="0.25">
      <c r="A876" s="10">
        <v>44009</v>
      </c>
      <c r="B876">
        <v>84343</v>
      </c>
      <c r="C876" s="1">
        <v>44009</v>
      </c>
      <c r="D876">
        <v>3</v>
      </c>
      <c r="E876">
        <v>1</v>
      </c>
      <c r="F876">
        <v>105</v>
      </c>
      <c r="G876">
        <v>49</v>
      </c>
      <c r="H876">
        <v>7</v>
      </c>
      <c r="I876" s="2" t="s">
        <v>15</v>
      </c>
    </row>
    <row r="877" spans="1:10" hidden="1" x14ac:dyDescent="0.25">
      <c r="A877" s="10">
        <v>44009</v>
      </c>
      <c r="B877">
        <v>28316</v>
      </c>
      <c r="C877" s="1">
        <v>44009</v>
      </c>
      <c r="D877">
        <v>0</v>
      </c>
      <c r="E877">
        <v>0</v>
      </c>
      <c r="F877">
        <v>100</v>
      </c>
      <c r="G877">
        <v>27</v>
      </c>
      <c r="H877">
        <v>8</v>
      </c>
      <c r="I877" s="2" t="s">
        <v>16</v>
      </c>
    </row>
    <row r="878" spans="1:10" hidden="1" x14ac:dyDescent="0.25">
      <c r="A878" s="10">
        <v>44009</v>
      </c>
      <c r="B878">
        <v>158812</v>
      </c>
      <c r="C878" s="1">
        <v>44009</v>
      </c>
      <c r="D878">
        <v>30</v>
      </c>
      <c r="E878">
        <v>6</v>
      </c>
      <c r="F878">
        <v>2311</v>
      </c>
      <c r="G878">
        <v>289</v>
      </c>
      <c r="H878">
        <v>9</v>
      </c>
      <c r="I878" s="2" t="s">
        <v>17</v>
      </c>
    </row>
    <row r="879" spans="1:10" x14ac:dyDescent="0.25">
      <c r="A879" s="10">
        <v>44009</v>
      </c>
      <c r="B879">
        <v>597495</v>
      </c>
      <c r="C879" s="1">
        <v>44009</v>
      </c>
      <c r="D879">
        <v>61</v>
      </c>
      <c r="E879">
        <v>10</v>
      </c>
      <c r="F879">
        <v>7843</v>
      </c>
      <c r="G879">
        <v>726</v>
      </c>
      <c r="H879">
        <v>10</v>
      </c>
      <c r="I879" s="2" t="s">
        <v>18</v>
      </c>
      <c r="J879">
        <f>CovidFallzahlen[[#This Row],[TestGesamt]]-B869</f>
        <v>7053</v>
      </c>
    </row>
    <row r="880" spans="1:10" hidden="1" x14ac:dyDescent="0.25">
      <c r="A880" s="10">
        <v>44010</v>
      </c>
      <c r="B880">
        <v>16490</v>
      </c>
      <c r="C880" s="1">
        <v>44010</v>
      </c>
      <c r="D880">
        <v>0</v>
      </c>
      <c r="E880">
        <v>0</v>
      </c>
      <c r="F880">
        <v>425</v>
      </c>
      <c r="G880">
        <v>13</v>
      </c>
      <c r="H880">
        <v>1</v>
      </c>
      <c r="I880" s="2" t="s">
        <v>9</v>
      </c>
    </row>
    <row r="881" spans="1:10" hidden="1" x14ac:dyDescent="0.25">
      <c r="A881" s="10">
        <v>44010</v>
      </c>
      <c r="B881">
        <v>26164</v>
      </c>
      <c r="C881" s="1">
        <v>44010</v>
      </c>
      <c r="D881">
        <v>1</v>
      </c>
      <c r="E881">
        <v>0</v>
      </c>
      <c r="F881">
        <v>79</v>
      </c>
      <c r="G881">
        <v>40</v>
      </c>
      <c r="H881">
        <v>2</v>
      </c>
      <c r="I881" s="2" t="s">
        <v>10</v>
      </c>
    </row>
    <row r="882" spans="1:10" hidden="1" x14ac:dyDescent="0.25">
      <c r="A882" s="10">
        <v>44010</v>
      </c>
      <c r="B882">
        <v>106548</v>
      </c>
      <c r="C882" s="1">
        <v>44010</v>
      </c>
      <c r="D882">
        <v>13</v>
      </c>
      <c r="E882">
        <v>1</v>
      </c>
      <c r="F882">
        <v>1878</v>
      </c>
      <c r="G882">
        <v>169</v>
      </c>
      <c r="H882">
        <v>3</v>
      </c>
      <c r="I882" s="2" t="s">
        <v>11</v>
      </c>
    </row>
    <row r="883" spans="1:10" hidden="1" x14ac:dyDescent="0.25">
      <c r="A883" s="10">
        <v>44010</v>
      </c>
      <c r="B883">
        <v>77672</v>
      </c>
      <c r="C883" s="1">
        <v>44010</v>
      </c>
      <c r="D883">
        <v>10</v>
      </c>
      <c r="E883">
        <v>0</v>
      </c>
      <c r="F883">
        <v>1944</v>
      </c>
      <c r="G883">
        <v>63</v>
      </c>
      <c r="H883">
        <v>4</v>
      </c>
      <c r="I883" s="2" t="s">
        <v>12</v>
      </c>
    </row>
    <row r="884" spans="1:10" hidden="1" x14ac:dyDescent="0.25">
      <c r="A884" s="10">
        <v>44010</v>
      </c>
      <c r="B884">
        <v>37757</v>
      </c>
      <c r="C884" s="1">
        <v>44010</v>
      </c>
      <c r="D884">
        <v>4</v>
      </c>
      <c r="E884">
        <v>0</v>
      </c>
      <c r="F884">
        <v>45</v>
      </c>
      <c r="G884">
        <v>2</v>
      </c>
      <c r="H884">
        <v>5</v>
      </c>
      <c r="I884" s="2" t="s">
        <v>13</v>
      </c>
    </row>
    <row r="885" spans="1:10" hidden="1" x14ac:dyDescent="0.25">
      <c r="A885" s="10">
        <v>44010</v>
      </c>
      <c r="B885">
        <v>64084</v>
      </c>
      <c r="C885" s="1">
        <v>44010</v>
      </c>
      <c r="D885">
        <v>0</v>
      </c>
      <c r="E885">
        <v>1</v>
      </c>
      <c r="F885">
        <v>1701</v>
      </c>
      <c r="G885">
        <v>79</v>
      </c>
      <c r="H885">
        <v>6</v>
      </c>
      <c r="I885" s="2" t="s">
        <v>14</v>
      </c>
    </row>
    <row r="886" spans="1:10" hidden="1" x14ac:dyDescent="0.25">
      <c r="A886" s="10">
        <v>44010</v>
      </c>
      <c r="B886">
        <v>84612</v>
      </c>
      <c r="C886" s="1">
        <v>44010</v>
      </c>
      <c r="D886">
        <v>3</v>
      </c>
      <c r="E886">
        <v>1</v>
      </c>
      <c r="F886">
        <v>105</v>
      </c>
      <c r="G886">
        <v>49</v>
      </c>
      <c r="H886">
        <v>7</v>
      </c>
      <c r="I886" s="2" t="s">
        <v>15</v>
      </c>
    </row>
    <row r="887" spans="1:10" hidden="1" x14ac:dyDescent="0.25">
      <c r="A887" s="10">
        <v>44010</v>
      </c>
      <c r="B887">
        <v>28723</v>
      </c>
      <c r="C887" s="1">
        <v>44010</v>
      </c>
      <c r="D887">
        <v>0</v>
      </c>
      <c r="E887">
        <v>0</v>
      </c>
      <c r="F887">
        <v>100</v>
      </c>
      <c r="G887">
        <v>27</v>
      </c>
      <c r="H887">
        <v>8</v>
      </c>
      <c r="I887" s="2" t="s">
        <v>16</v>
      </c>
    </row>
    <row r="888" spans="1:10" hidden="1" x14ac:dyDescent="0.25">
      <c r="A888" s="10">
        <v>44010</v>
      </c>
      <c r="B888">
        <v>160470</v>
      </c>
      <c r="C888" s="1">
        <v>44010</v>
      </c>
      <c r="D888">
        <v>31</v>
      </c>
      <c r="E888">
        <v>6</v>
      </c>
      <c r="F888">
        <v>2505</v>
      </c>
      <c r="G888">
        <v>286</v>
      </c>
      <c r="H888">
        <v>9</v>
      </c>
      <c r="I888" s="2" t="s">
        <v>17</v>
      </c>
    </row>
    <row r="889" spans="1:10" x14ac:dyDescent="0.25">
      <c r="A889" s="10">
        <v>44010</v>
      </c>
      <c r="B889">
        <v>602520</v>
      </c>
      <c r="C889" s="1">
        <v>44010</v>
      </c>
      <c r="D889">
        <v>62</v>
      </c>
      <c r="E889">
        <v>9</v>
      </c>
      <c r="F889">
        <v>8782</v>
      </c>
      <c r="G889">
        <v>728</v>
      </c>
      <c r="H889">
        <v>10</v>
      </c>
      <c r="I889" s="2" t="s">
        <v>18</v>
      </c>
      <c r="J889">
        <f>CovidFallzahlen[[#This Row],[TestGesamt]]-B879</f>
        <v>5025</v>
      </c>
    </row>
    <row r="890" spans="1:10" hidden="1" x14ac:dyDescent="0.25">
      <c r="A890" s="10">
        <v>44011</v>
      </c>
      <c r="B890">
        <v>16660</v>
      </c>
      <c r="C890" s="1">
        <v>44011</v>
      </c>
      <c r="D890">
        <v>1</v>
      </c>
      <c r="E890">
        <v>0</v>
      </c>
      <c r="F890">
        <v>381</v>
      </c>
      <c r="G890">
        <v>13</v>
      </c>
      <c r="H890">
        <v>1</v>
      </c>
      <c r="I890" s="2" t="s">
        <v>9</v>
      </c>
    </row>
    <row r="891" spans="1:10" hidden="1" x14ac:dyDescent="0.25">
      <c r="A891" s="10">
        <v>44011</v>
      </c>
      <c r="B891">
        <v>26315</v>
      </c>
      <c r="C891" s="1">
        <v>44011</v>
      </c>
      <c r="D891">
        <v>1</v>
      </c>
      <c r="E891">
        <v>0</v>
      </c>
      <c r="F891">
        <v>79</v>
      </c>
      <c r="G891">
        <v>40</v>
      </c>
      <c r="H891">
        <v>2</v>
      </c>
      <c r="I891" s="2" t="s">
        <v>10</v>
      </c>
    </row>
    <row r="892" spans="1:10" hidden="1" x14ac:dyDescent="0.25">
      <c r="A892" s="10">
        <v>44011</v>
      </c>
      <c r="B892">
        <v>107831</v>
      </c>
      <c r="C892" s="1">
        <v>44011</v>
      </c>
      <c r="D892">
        <v>11</v>
      </c>
      <c r="E892">
        <v>1</v>
      </c>
      <c r="F892">
        <v>2690</v>
      </c>
      <c r="G892">
        <v>169</v>
      </c>
      <c r="H892">
        <v>3</v>
      </c>
      <c r="I892" s="2" t="s">
        <v>11</v>
      </c>
    </row>
    <row r="893" spans="1:10" hidden="1" x14ac:dyDescent="0.25">
      <c r="A893" s="10">
        <v>44011</v>
      </c>
      <c r="B893">
        <v>78199</v>
      </c>
      <c r="C893" s="1">
        <v>44011</v>
      </c>
      <c r="D893">
        <v>15</v>
      </c>
      <c r="E893">
        <v>0</v>
      </c>
      <c r="F893">
        <v>2633</v>
      </c>
      <c r="G893">
        <v>83</v>
      </c>
      <c r="H893">
        <v>4</v>
      </c>
      <c r="I893" s="2" t="s">
        <v>12</v>
      </c>
    </row>
    <row r="894" spans="1:10" hidden="1" x14ac:dyDescent="0.25">
      <c r="A894" s="10">
        <v>44011</v>
      </c>
      <c r="B894">
        <v>37854</v>
      </c>
      <c r="C894" s="1">
        <v>44011</v>
      </c>
      <c r="D894">
        <v>4</v>
      </c>
      <c r="E894">
        <v>0</v>
      </c>
      <c r="F894">
        <v>45</v>
      </c>
      <c r="G894">
        <v>2</v>
      </c>
      <c r="H894">
        <v>5</v>
      </c>
      <c r="I894" s="2" t="s">
        <v>13</v>
      </c>
    </row>
    <row r="895" spans="1:10" hidden="1" x14ac:dyDescent="0.25">
      <c r="A895" s="10">
        <v>44011</v>
      </c>
      <c r="B895">
        <v>64306</v>
      </c>
      <c r="C895" s="1">
        <v>44011</v>
      </c>
      <c r="D895">
        <v>0</v>
      </c>
      <c r="E895">
        <v>1</v>
      </c>
      <c r="F895">
        <v>1828</v>
      </c>
      <c r="G895">
        <v>81</v>
      </c>
      <c r="H895">
        <v>6</v>
      </c>
      <c r="I895" s="2" t="s">
        <v>14</v>
      </c>
    </row>
    <row r="896" spans="1:10" hidden="1" x14ac:dyDescent="0.25">
      <c r="A896" s="10">
        <v>44011</v>
      </c>
      <c r="B896">
        <v>84745</v>
      </c>
      <c r="C896" s="1">
        <v>44011</v>
      </c>
      <c r="D896">
        <v>3</v>
      </c>
      <c r="E896">
        <v>1</v>
      </c>
      <c r="F896">
        <v>105</v>
      </c>
      <c r="G896">
        <v>49</v>
      </c>
      <c r="H896">
        <v>7</v>
      </c>
      <c r="I896" s="2" t="s">
        <v>15</v>
      </c>
    </row>
    <row r="897" spans="1:10" hidden="1" x14ac:dyDescent="0.25">
      <c r="A897" s="10">
        <v>44011</v>
      </c>
      <c r="B897">
        <v>28819</v>
      </c>
      <c r="C897" s="1">
        <v>44011</v>
      </c>
      <c r="D897">
        <v>0</v>
      </c>
      <c r="E897">
        <v>0</v>
      </c>
      <c r="F897">
        <v>100</v>
      </c>
      <c r="G897">
        <v>27</v>
      </c>
      <c r="H897">
        <v>8</v>
      </c>
      <c r="I897" s="2" t="s">
        <v>16</v>
      </c>
    </row>
    <row r="898" spans="1:10" hidden="1" x14ac:dyDescent="0.25">
      <c r="A898" s="10">
        <v>44011</v>
      </c>
      <c r="B898">
        <v>161646</v>
      </c>
      <c r="C898" s="1">
        <v>44011</v>
      </c>
      <c r="D898">
        <v>31</v>
      </c>
      <c r="E898">
        <v>5</v>
      </c>
      <c r="F898">
        <v>2554</v>
      </c>
      <c r="G898">
        <v>303</v>
      </c>
      <c r="H898">
        <v>9</v>
      </c>
      <c r="I898" s="2" t="s">
        <v>17</v>
      </c>
    </row>
    <row r="899" spans="1:10" x14ac:dyDescent="0.25">
      <c r="A899" s="10">
        <v>44011</v>
      </c>
      <c r="B899">
        <v>606375</v>
      </c>
      <c r="C899" s="1">
        <v>44011</v>
      </c>
      <c r="D899">
        <v>66</v>
      </c>
      <c r="E899">
        <v>8</v>
      </c>
      <c r="F899">
        <v>10415</v>
      </c>
      <c r="G899">
        <v>767</v>
      </c>
      <c r="H899">
        <v>10</v>
      </c>
      <c r="I899" s="2" t="s">
        <v>18</v>
      </c>
      <c r="J899">
        <f>CovidFallzahlen[[#This Row],[TestGesamt]]-B889</f>
        <v>3855</v>
      </c>
    </row>
    <row r="900" spans="1:10" hidden="1" x14ac:dyDescent="0.25">
      <c r="A900" s="10">
        <v>44012</v>
      </c>
      <c r="B900">
        <v>16710</v>
      </c>
      <c r="C900" s="1">
        <v>44012</v>
      </c>
      <c r="D900">
        <v>0</v>
      </c>
      <c r="E900">
        <v>0</v>
      </c>
      <c r="F900">
        <v>338</v>
      </c>
      <c r="G900">
        <v>10</v>
      </c>
      <c r="H900">
        <v>1</v>
      </c>
      <c r="I900" s="2" t="s">
        <v>9</v>
      </c>
    </row>
    <row r="901" spans="1:10" hidden="1" x14ac:dyDescent="0.25">
      <c r="A901" s="10">
        <v>44012</v>
      </c>
      <c r="B901">
        <v>26714</v>
      </c>
      <c r="C901" s="1">
        <v>44012</v>
      </c>
      <c r="D901">
        <v>1</v>
      </c>
      <c r="E901">
        <v>0</v>
      </c>
      <c r="F901">
        <v>79</v>
      </c>
      <c r="G901">
        <v>40</v>
      </c>
      <c r="H901">
        <v>2</v>
      </c>
      <c r="I901" s="2" t="s">
        <v>10</v>
      </c>
    </row>
    <row r="902" spans="1:10" hidden="1" x14ac:dyDescent="0.25">
      <c r="A902" s="10">
        <v>44012</v>
      </c>
      <c r="B902">
        <v>109467</v>
      </c>
      <c r="C902" s="1">
        <v>44012</v>
      </c>
      <c r="D902">
        <v>12</v>
      </c>
      <c r="E902">
        <v>1</v>
      </c>
      <c r="F902">
        <v>2645</v>
      </c>
      <c r="G902">
        <v>169</v>
      </c>
      <c r="H902">
        <v>3</v>
      </c>
      <c r="I902" s="2" t="s">
        <v>11</v>
      </c>
    </row>
    <row r="903" spans="1:10" hidden="1" x14ac:dyDescent="0.25">
      <c r="A903" s="10">
        <v>44012</v>
      </c>
      <c r="B903">
        <v>78894</v>
      </c>
      <c r="C903" s="1">
        <v>44012</v>
      </c>
      <c r="D903">
        <v>13</v>
      </c>
      <c r="E903">
        <v>0</v>
      </c>
      <c r="F903">
        <v>2001</v>
      </c>
      <c r="G903">
        <v>79</v>
      </c>
      <c r="H903">
        <v>4</v>
      </c>
      <c r="I903" s="2" t="s">
        <v>12</v>
      </c>
    </row>
    <row r="904" spans="1:10" hidden="1" x14ac:dyDescent="0.25">
      <c r="A904" s="10">
        <v>44012</v>
      </c>
      <c r="B904">
        <v>38214</v>
      </c>
      <c r="C904" s="1">
        <v>44012</v>
      </c>
      <c r="D904">
        <v>0</v>
      </c>
      <c r="E904">
        <v>0</v>
      </c>
      <c r="F904">
        <v>45</v>
      </c>
      <c r="G904">
        <v>2</v>
      </c>
      <c r="H904">
        <v>5</v>
      </c>
      <c r="I904" s="2" t="s">
        <v>13</v>
      </c>
    </row>
    <row r="905" spans="1:10" hidden="1" x14ac:dyDescent="0.25">
      <c r="A905" s="10">
        <v>44012</v>
      </c>
      <c r="B905">
        <v>64736</v>
      </c>
      <c r="C905" s="1">
        <v>44012</v>
      </c>
      <c r="D905">
        <v>0</v>
      </c>
      <c r="E905">
        <v>1</v>
      </c>
      <c r="F905">
        <v>1444</v>
      </c>
      <c r="G905">
        <v>83</v>
      </c>
      <c r="H905">
        <v>6</v>
      </c>
      <c r="I905" s="2" t="s">
        <v>14</v>
      </c>
    </row>
    <row r="906" spans="1:10" hidden="1" x14ac:dyDescent="0.25">
      <c r="A906" s="10">
        <v>44012</v>
      </c>
      <c r="B906">
        <v>85049</v>
      </c>
      <c r="C906" s="1">
        <v>44012</v>
      </c>
      <c r="D906">
        <v>2</v>
      </c>
      <c r="E906">
        <v>0</v>
      </c>
      <c r="F906">
        <v>98</v>
      </c>
      <c r="G906">
        <v>66</v>
      </c>
      <c r="H906">
        <v>7</v>
      </c>
      <c r="I906" s="2" t="s">
        <v>15</v>
      </c>
    </row>
    <row r="907" spans="1:10" hidden="1" x14ac:dyDescent="0.25">
      <c r="A907" s="10">
        <v>44012</v>
      </c>
      <c r="B907">
        <v>29003</v>
      </c>
      <c r="C907" s="1">
        <v>44012</v>
      </c>
      <c r="D907">
        <v>0</v>
      </c>
      <c r="E907">
        <v>0</v>
      </c>
      <c r="F907">
        <v>100</v>
      </c>
      <c r="G907">
        <v>27</v>
      </c>
      <c r="H907">
        <v>8</v>
      </c>
      <c r="I907" s="2" t="s">
        <v>16</v>
      </c>
    </row>
    <row r="908" spans="1:10" hidden="1" x14ac:dyDescent="0.25">
      <c r="A908" s="10">
        <v>44012</v>
      </c>
      <c r="B908">
        <v>163969</v>
      </c>
      <c r="C908" s="1">
        <v>44012</v>
      </c>
      <c r="D908">
        <v>30</v>
      </c>
      <c r="E908">
        <v>4</v>
      </c>
      <c r="F908">
        <v>2219</v>
      </c>
      <c r="G908">
        <v>246</v>
      </c>
      <c r="H908">
        <v>9</v>
      </c>
      <c r="I908" s="2" t="s">
        <v>17</v>
      </c>
    </row>
    <row r="909" spans="1:10" x14ac:dyDescent="0.25">
      <c r="A909" s="10">
        <v>44012</v>
      </c>
      <c r="B909">
        <v>612756</v>
      </c>
      <c r="C909" s="1">
        <v>44012</v>
      </c>
      <c r="D909">
        <v>58</v>
      </c>
      <c r="E909">
        <v>6</v>
      </c>
      <c r="F909">
        <v>8969</v>
      </c>
      <c r="G909">
        <v>722</v>
      </c>
      <c r="H909">
        <v>10</v>
      </c>
      <c r="I909" s="2" t="s">
        <v>18</v>
      </c>
      <c r="J909">
        <f>CovidFallzahlen[[#This Row],[TestGesamt]]-B899</f>
        <v>6381</v>
      </c>
    </row>
    <row r="910" spans="1:10" hidden="1" x14ac:dyDescent="0.25">
      <c r="A910" s="10">
        <v>44013</v>
      </c>
      <c r="B910">
        <v>16810</v>
      </c>
      <c r="C910" s="1">
        <v>44013</v>
      </c>
      <c r="D910">
        <v>0</v>
      </c>
      <c r="E910">
        <v>0</v>
      </c>
      <c r="F910">
        <v>296</v>
      </c>
      <c r="G910">
        <v>10</v>
      </c>
      <c r="H910">
        <v>1</v>
      </c>
      <c r="I910" s="2" t="s">
        <v>9</v>
      </c>
    </row>
    <row r="911" spans="1:10" hidden="1" x14ac:dyDescent="0.25">
      <c r="A911" s="10">
        <v>44013</v>
      </c>
      <c r="B911">
        <v>27628</v>
      </c>
      <c r="C911" s="1">
        <v>44013</v>
      </c>
      <c r="D911">
        <v>1</v>
      </c>
      <c r="E911">
        <v>0</v>
      </c>
      <c r="F911">
        <v>79</v>
      </c>
      <c r="G911">
        <v>40</v>
      </c>
      <c r="H911">
        <v>2</v>
      </c>
      <c r="I911" s="2" t="s">
        <v>10</v>
      </c>
    </row>
    <row r="912" spans="1:10" hidden="1" x14ac:dyDescent="0.25">
      <c r="A912" s="10">
        <v>44013</v>
      </c>
      <c r="B912">
        <v>110816</v>
      </c>
      <c r="C912" s="1">
        <v>44013</v>
      </c>
      <c r="D912">
        <v>13</v>
      </c>
      <c r="E912">
        <v>1</v>
      </c>
      <c r="F912">
        <v>1926</v>
      </c>
      <c r="G912">
        <v>169</v>
      </c>
      <c r="H912">
        <v>3</v>
      </c>
      <c r="I912" s="2" t="s">
        <v>11</v>
      </c>
    </row>
    <row r="913" spans="1:10" hidden="1" x14ac:dyDescent="0.25">
      <c r="A913" s="10">
        <v>44013</v>
      </c>
      <c r="B913">
        <v>79792</v>
      </c>
      <c r="C913" s="1">
        <v>44013</v>
      </c>
      <c r="D913">
        <v>13</v>
      </c>
      <c r="E913">
        <v>0</v>
      </c>
      <c r="F913">
        <v>1821</v>
      </c>
      <c r="G913">
        <v>77</v>
      </c>
      <c r="H913">
        <v>4</v>
      </c>
      <c r="I913" s="2" t="s">
        <v>12</v>
      </c>
    </row>
    <row r="914" spans="1:10" hidden="1" x14ac:dyDescent="0.25">
      <c r="A914" s="10">
        <v>44013</v>
      </c>
      <c r="B914">
        <v>38576</v>
      </c>
      <c r="C914" s="1">
        <v>44013</v>
      </c>
      <c r="D914">
        <v>5</v>
      </c>
      <c r="E914">
        <v>0</v>
      </c>
      <c r="F914">
        <v>35</v>
      </c>
      <c r="G914">
        <v>0</v>
      </c>
      <c r="H914">
        <v>5</v>
      </c>
      <c r="I914" s="2" t="s">
        <v>13</v>
      </c>
    </row>
    <row r="915" spans="1:10" hidden="1" x14ac:dyDescent="0.25">
      <c r="A915" s="10">
        <v>44013</v>
      </c>
      <c r="B915">
        <v>65280</v>
      </c>
      <c r="C915" s="1">
        <v>44013</v>
      </c>
      <c r="D915">
        <v>1</v>
      </c>
      <c r="E915">
        <v>1</v>
      </c>
      <c r="F915">
        <v>1301</v>
      </c>
      <c r="G915">
        <v>74</v>
      </c>
      <c r="H915">
        <v>6</v>
      </c>
      <c r="I915" s="2" t="s">
        <v>14</v>
      </c>
    </row>
    <row r="916" spans="1:10" hidden="1" x14ac:dyDescent="0.25">
      <c r="A916" s="10">
        <v>44013</v>
      </c>
      <c r="B916">
        <v>85674</v>
      </c>
      <c r="C916" s="1">
        <v>44013</v>
      </c>
      <c r="D916">
        <v>2</v>
      </c>
      <c r="E916">
        <v>0</v>
      </c>
      <c r="F916">
        <v>103</v>
      </c>
      <c r="G916">
        <v>63</v>
      </c>
      <c r="H916">
        <v>7</v>
      </c>
      <c r="I916" s="2" t="s">
        <v>15</v>
      </c>
    </row>
    <row r="917" spans="1:10" hidden="1" x14ac:dyDescent="0.25">
      <c r="A917" s="10">
        <v>44013</v>
      </c>
      <c r="B917">
        <v>29248</v>
      </c>
      <c r="C917" s="1">
        <v>44013</v>
      </c>
      <c r="D917">
        <v>0</v>
      </c>
      <c r="E917">
        <v>0</v>
      </c>
      <c r="F917">
        <v>100</v>
      </c>
      <c r="G917">
        <v>25</v>
      </c>
      <c r="H917">
        <v>8</v>
      </c>
      <c r="I917" s="2" t="s">
        <v>16</v>
      </c>
    </row>
    <row r="918" spans="1:10" hidden="1" x14ac:dyDescent="0.25">
      <c r="A918" s="10">
        <v>44013</v>
      </c>
      <c r="B918">
        <v>167042</v>
      </c>
      <c r="C918" s="1">
        <v>44013</v>
      </c>
      <c r="D918">
        <v>30</v>
      </c>
      <c r="E918">
        <v>7</v>
      </c>
      <c r="F918">
        <v>2225</v>
      </c>
      <c r="G918">
        <v>288</v>
      </c>
      <c r="H918">
        <v>9</v>
      </c>
      <c r="I918" s="2" t="s">
        <v>17</v>
      </c>
    </row>
    <row r="919" spans="1:10" x14ac:dyDescent="0.25">
      <c r="A919" s="10">
        <v>44013</v>
      </c>
      <c r="B919">
        <v>620866</v>
      </c>
      <c r="C919" s="1">
        <v>44013</v>
      </c>
      <c r="D919">
        <v>65</v>
      </c>
      <c r="E919">
        <v>9</v>
      </c>
      <c r="F919">
        <v>7886</v>
      </c>
      <c r="G919">
        <v>746</v>
      </c>
      <c r="H919">
        <v>10</v>
      </c>
      <c r="I919" s="2" t="s">
        <v>18</v>
      </c>
      <c r="J919">
        <f>CovidFallzahlen[[#This Row],[TestGesamt]]-B909</f>
        <v>8110</v>
      </c>
    </row>
    <row r="920" spans="1:10" hidden="1" x14ac:dyDescent="0.25">
      <c r="A920" s="10">
        <v>44014</v>
      </c>
      <c r="B920">
        <v>16858</v>
      </c>
      <c r="C920" s="1">
        <v>44014</v>
      </c>
      <c r="D920">
        <v>1</v>
      </c>
      <c r="E920">
        <v>0</v>
      </c>
      <c r="F920">
        <v>273</v>
      </c>
      <c r="G920">
        <v>6</v>
      </c>
      <c r="H920">
        <v>1</v>
      </c>
      <c r="I920" s="2" t="s">
        <v>9</v>
      </c>
    </row>
    <row r="921" spans="1:10" hidden="1" x14ac:dyDescent="0.25">
      <c r="A921" s="10">
        <v>44014</v>
      </c>
      <c r="B921">
        <v>28024</v>
      </c>
      <c r="C921" s="1">
        <v>44014</v>
      </c>
      <c r="D921">
        <v>1</v>
      </c>
      <c r="E921">
        <v>0</v>
      </c>
      <c r="F921">
        <v>79</v>
      </c>
      <c r="G921">
        <v>40</v>
      </c>
      <c r="H921">
        <v>2</v>
      </c>
      <c r="I921" s="2" t="s">
        <v>10</v>
      </c>
    </row>
    <row r="922" spans="1:10" hidden="1" x14ac:dyDescent="0.25">
      <c r="A922" s="10">
        <v>44014</v>
      </c>
      <c r="B922">
        <v>112305</v>
      </c>
      <c r="C922" s="1">
        <v>44014</v>
      </c>
      <c r="D922">
        <v>13</v>
      </c>
      <c r="E922">
        <v>1</v>
      </c>
      <c r="F922">
        <v>1797</v>
      </c>
      <c r="G922">
        <v>169</v>
      </c>
      <c r="H922">
        <v>3</v>
      </c>
      <c r="I922" s="2" t="s">
        <v>11</v>
      </c>
    </row>
    <row r="923" spans="1:10" hidden="1" x14ac:dyDescent="0.25">
      <c r="A923" s="10">
        <v>44014</v>
      </c>
      <c r="B923">
        <v>81225</v>
      </c>
      <c r="C923" s="1">
        <v>44014</v>
      </c>
      <c r="D923">
        <v>16</v>
      </c>
      <c r="E923">
        <v>0</v>
      </c>
      <c r="F923">
        <v>1851</v>
      </c>
      <c r="G923">
        <v>77</v>
      </c>
      <c r="H923">
        <v>4</v>
      </c>
      <c r="I923" s="2" t="s">
        <v>12</v>
      </c>
    </row>
    <row r="924" spans="1:10" hidden="1" x14ac:dyDescent="0.25">
      <c r="A924" s="10">
        <v>44014</v>
      </c>
      <c r="B924">
        <v>38868</v>
      </c>
      <c r="C924" s="1">
        <v>44014</v>
      </c>
      <c r="D924">
        <v>5</v>
      </c>
      <c r="E924">
        <v>0</v>
      </c>
      <c r="F924">
        <v>35</v>
      </c>
      <c r="G924">
        <v>0</v>
      </c>
      <c r="H924">
        <v>5</v>
      </c>
      <c r="I924" s="2" t="s">
        <v>13</v>
      </c>
    </row>
    <row r="925" spans="1:10" hidden="1" x14ac:dyDescent="0.25">
      <c r="A925" s="10">
        <v>44014</v>
      </c>
      <c r="B925">
        <v>65928</v>
      </c>
      <c r="C925" s="1">
        <v>44014</v>
      </c>
      <c r="D925">
        <v>0</v>
      </c>
      <c r="E925">
        <v>1</v>
      </c>
      <c r="F925">
        <v>1057</v>
      </c>
      <c r="G925">
        <v>88</v>
      </c>
      <c r="H925">
        <v>6</v>
      </c>
      <c r="I925" s="2" t="s">
        <v>14</v>
      </c>
    </row>
    <row r="926" spans="1:10" hidden="1" x14ac:dyDescent="0.25">
      <c r="A926" s="10">
        <v>44014</v>
      </c>
      <c r="B926">
        <v>86243</v>
      </c>
      <c r="C926" s="1">
        <v>44014</v>
      </c>
      <c r="D926">
        <v>2</v>
      </c>
      <c r="E926">
        <v>0</v>
      </c>
      <c r="F926">
        <v>1</v>
      </c>
      <c r="G926">
        <v>31</v>
      </c>
      <c r="H926">
        <v>7</v>
      </c>
      <c r="I926" s="2" t="s">
        <v>15</v>
      </c>
    </row>
    <row r="927" spans="1:10" hidden="1" x14ac:dyDescent="0.25">
      <c r="A927" s="10">
        <v>44014</v>
      </c>
      <c r="B927">
        <v>29490</v>
      </c>
      <c r="C927" s="1">
        <v>44014</v>
      </c>
      <c r="D927">
        <v>0</v>
      </c>
      <c r="E927">
        <v>0</v>
      </c>
      <c r="F927">
        <v>100</v>
      </c>
      <c r="G927">
        <v>21</v>
      </c>
      <c r="H927">
        <v>8</v>
      </c>
      <c r="I927" s="2" t="s">
        <v>16</v>
      </c>
    </row>
    <row r="928" spans="1:10" hidden="1" x14ac:dyDescent="0.25">
      <c r="A928" s="10">
        <v>44014</v>
      </c>
      <c r="B928">
        <v>169759</v>
      </c>
      <c r="C928" s="1">
        <v>44014</v>
      </c>
      <c r="D928">
        <v>24</v>
      </c>
      <c r="E928">
        <v>5</v>
      </c>
      <c r="F928">
        <v>2081</v>
      </c>
      <c r="G928">
        <v>284</v>
      </c>
      <c r="H928">
        <v>9</v>
      </c>
      <c r="I928" s="2" t="s">
        <v>17</v>
      </c>
    </row>
    <row r="929" spans="1:10" x14ac:dyDescent="0.25">
      <c r="A929" s="10">
        <v>44014</v>
      </c>
      <c r="B929">
        <v>628700</v>
      </c>
      <c r="C929" s="1">
        <v>44014</v>
      </c>
      <c r="D929">
        <v>62</v>
      </c>
      <c r="E929">
        <v>7</v>
      </c>
      <c r="F929">
        <v>7274</v>
      </c>
      <c r="G929">
        <v>716</v>
      </c>
      <c r="H929">
        <v>10</v>
      </c>
      <c r="I929" s="2" t="s">
        <v>18</v>
      </c>
      <c r="J929">
        <f>CovidFallzahlen[[#This Row],[TestGesamt]]-B919</f>
        <v>7834</v>
      </c>
    </row>
    <row r="930" spans="1:10" hidden="1" x14ac:dyDescent="0.25">
      <c r="A930" s="10">
        <v>44015</v>
      </c>
      <c r="B930">
        <v>16946</v>
      </c>
      <c r="C930" s="1">
        <v>44015</v>
      </c>
      <c r="D930">
        <v>1</v>
      </c>
      <c r="E930">
        <v>0</v>
      </c>
      <c r="F930">
        <v>345</v>
      </c>
      <c r="G930">
        <v>7</v>
      </c>
      <c r="H930">
        <v>1</v>
      </c>
      <c r="I930" s="2" t="s">
        <v>9</v>
      </c>
    </row>
    <row r="931" spans="1:10" hidden="1" x14ac:dyDescent="0.25">
      <c r="A931" s="10">
        <v>44015</v>
      </c>
      <c r="B931">
        <v>28463</v>
      </c>
      <c r="C931" s="1">
        <v>44015</v>
      </c>
      <c r="D931">
        <v>1</v>
      </c>
      <c r="E931">
        <v>0</v>
      </c>
      <c r="F931">
        <v>79</v>
      </c>
      <c r="G931">
        <v>40</v>
      </c>
      <c r="H931">
        <v>2</v>
      </c>
      <c r="I931" s="2" t="s">
        <v>10</v>
      </c>
    </row>
    <row r="932" spans="1:10" hidden="1" x14ac:dyDescent="0.25">
      <c r="A932" s="10">
        <v>44015</v>
      </c>
      <c r="B932">
        <v>113704</v>
      </c>
      <c r="C932" s="1">
        <v>44015</v>
      </c>
      <c r="D932">
        <v>11</v>
      </c>
      <c r="E932">
        <v>2</v>
      </c>
      <c r="F932">
        <v>1661</v>
      </c>
      <c r="G932">
        <v>168</v>
      </c>
      <c r="H932">
        <v>3</v>
      </c>
      <c r="I932" s="2" t="s">
        <v>11</v>
      </c>
    </row>
    <row r="933" spans="1:10" hidden="1" x14ac:dyDescent="0.25">
      <c r="A933" s="10">
        <v>44015</v>
      </c>
      <c r="B933">
        <v>82481</v>
      </c>
      <c r="C933" s="1">
        <v>44015</v>
      </c>
      <c r="D933">
        <v>19</v>
      </c>
      <c r="E933">
        <v>0</v>
      </c>
      <c r="F933">
        <v>1858</v>
      </c>
      <c r="G933">
        <v>75</v>
      </c>
      <c r="H933">
        <v>4</v>
      </c>
      <c r="I933" s="2" t="s">
        <v>12</v>
      </c>
    </row>
    <row r="934" spans="1:10" hidden="1" x14ac:dyDescent="0.25">
      <c r="A934" s="10">
        <v>44015</v>
      </c>
      <c r="B934">
        <v>39115</v>
      </c>
      <c r="C934" s="1">
        <v>44015</v>
      </c>
      <c r="D934">
        <v>5</v>
      </c>
      <c r="E934">
        <v>0</v>
      </c>
      <c r="F934">
        <v>35</v>
      </c>
      <c r="G934">
        <v>0</v>
      </c>
      <c r="H934">
        <v>5</v>
      </c>
      <c r="I934" s="2" t="s">
        <v>13</v>
      </c>
    </row>
    <row r="935" spans="1:10" hidden="1" x14ac:dyDescent="0.25">
      <c r="A935" s="10">
        <v>44015</v>
      </c>
      <c r="B935">
        <v>66577</v>
      </c>
      <c r="C935" s="1">
        <v>44015</v>
      </c>
      <c r="D935">
        <v>0</v>
      </c>
      <c r="E935">
        <v>1</v>
      </c>
      <c r="F935">
        <v>1092</v>
      </c>
      <c r="G935">
        <v>69</v>
      </c>
      <c r="H935">
        <v>6</v>
      </c>
      <c r="I935" s="2" t="s">
        <v>14</v>
      </c>
    </row>
    <row r="936" spans="1:10" hidden="1" x14ac:dyDescent="0.25">
      <c r="A936" s="10">
        <v>44015</v>
      </c>
      <c r="B936">
        <v>86836</v>
      </c>
      <c r="C936" s="1">
        <v>44015</v>
      </c>
      <c r="D936">
        <v>2</v>
      </c>
      <c r="E936">
        <v>0</v>
      </c>
      <c r="F936">
        <v>1</v>
      </c>
      <c r="G936">
        <v>32</v>
      </c>
      <c r="H936">
        <v>7</v>
      </c>
      <c r="I936" s="2" t="s">
        <v>15</v>
      </c>
    </row>
    <row r="937" spans="1:10" hidden="1" x14ac:dyDescent="0.25">
      <c r="A937" s="10">
        <v>44015</v>
      </c>
      <c r="B937">
        <v>29720</v>
      </c>
      <c r="C937" s="1">
        <v>44015</v>
      </c>
      <c r="D937">
        <v>0</v>
      </c>
      <c r="E937">
        <v>0</v>
      </c>
      <c r="F937">
        <v>99</v>
      </c>
      <c r="G937">
        <v>18</v>
      </c>
      <c r="H937">
        <v>8</v>
      </c>
      <c r="I937" s="2" t="s">
        <v>16</v>
      </c>
    </row>
    <row r="938" spans="1:10" hidden="1" x14ac:dyDescent="0.25">
      <c r="A938" s="10">
        <v>44015</v>
      </c>
      <c r="B938">
        <v>171663</v>
      </c>
      <c r="C938" s="1">
        <v>44015</v>
      </c>
      <c r="D938">
        <v>26</v>
      </c>
      <c r="E938">
        <v>4</v>
      </c>
      <c r="F938">
        <v>2099</v>
      </c>
      <c r="G938">
        <v>289</v>
      </c>
      <c r="H938">
        <v>9</v>
      </c>
      <c r="I938" s="2" t="s">
        <v>17</v>
      </c>
    </row>
    <row r="939" spans="1:10" x14ac:dyDescent="0.25">
      <c r="A939" s="10">
        <v>44015</v>
      </c>
      <c r="B939">
        <v>635505</v>
      </c>
      <c r="C939" s="1">
        <v>44015</v>
      </c>
      <c r="D939">
        <v>65</v>
      </c>
      <c r="E939">
        <v>7</v>
      </c>
      <c r="F939">
        <v>7269</v>
      </c>
      <c r="G939">
        <v>698</v>
      </c>
      <c r="H939">
        <v>10</v>
      </c>
      <c r="I939" s="2" t="s">
        <v>18</v>
      </c>
      <c r="J939">
        <f>CovidFallzahlen[[#This Row],[TestGesamt]]-B929</f>
        <v>6805</v>
      </c>
    </row>
    <row r="940" spans="1:10" hidden="1" x14ac:dyDescent="0.25">
      <c r="A940" s="10">
        <v>44016</v>
      </c>
      <c r="B940">
        <v>17090</v>
      </c>
      <c r="C940" s="1">
        <v>44016</v>
      </c>
      <c r="D940">
        <v>2</v>
      </c>
      <c r="E940">
        <v>0</v>
      </c>
      <c r="F940">
        <v>403</v>
      </c>
      <c r="G940">
        <v>10</v>
      </c>
      <c r="H940">
        <v>1</v>
      </c>
      <c r="I940" s="2" t="s">
        <v>9</v>
      </c>
    </row>
    <row r="941" spans="1:10" hidden="1" x14ac:dyDescent="0.25">
      <c r="A941" s="10">
        <v>44016</v>
      </c>
      <c r="B941">
        <v>28859</v>
      </c>
      <c r="C941" s="1">
        <v>44016</v>
      </c>
      <c r="D941">
        <v>1</v>
      </c>
      <c r="E941">
        <v>0</v>
      </c>
      <c r="F941">
        <v>79</v>
      </c>
      <c r="G941">
        <v>40</v>
      </c>
      <c r="H941">
        <v>2</v>
      </c>
      <c r="I941" s="2" t="s">
        <v>10</v>
      </c>
    </row>
    <row r="942" spans="1:10" hidden="1" x14ac:dyDescent="0.25">
      <c r="A942" s="10">
        <v>44016</v>
      </c>
      <c r="B942">
        <v>115376</v>
      </c>
      <c r="C942" s="1">
        <v>44016</v>
      </c>
      <c r="D942">
        <v>11</v>
      </c>
      <c r="E942">
        <v>2</v>
      </c>
      <c r="F942">
        <v>1669</v>
      </c>
      <c r="G942">
        <v>168</v>
      </c>
      <c r="H942">
        <v>3</v>
      </c>
      <c r="I942" s="2" t="s">
        <v>11</v>
      </c>
    </row>
    <row r="943" spans="1:10" hidden="1" x14ac:dyDescent="0.25">
      <c r="A943" s="10">
        <v>44016</v>
      </c>
      <c r="B943">
        <v>83855</v>
      </c>
      <c r="C943" s="1">
        <v>44016</v>
      </c>
      <c r="D943">
        <v>19</v>
      </c>
      <c r="E943">
        <v>0</v>
      </c>
      <c r="F943">
        <v>1858</v>
      </c>
      <c r="G943">
        <v>75</v>
      </c>
      <c r="H943">
        <v>4</v>
      </c>
      <c r="I943" s="2" t="s">
        <v>12</v>
      </c>
    </row>
    <row r="944" spans="1:10" hidden="1" x14ac:dyDescent="0.25">
      <c r="A944" s="10">
        <v>44016</v>
      </c>
      <c r="B944">
        <v>39269</v>
      </c>
      <c r="C944" s="1">
        <v>44016</v>
      </c>
      <c r="D944">
        <v>4</v>
      </c>
      <c r="E944">
        <v>0</v>
      </c>
      <c r="F944">
        <v>36</v>
      </c>
      <c r="G944">
        <v>0</v>
      </c>
      <c r="H944">
        <v>5</v>
      </c>
      <c r="I944" s="2" t="s">
        <v>13</v>
      </c>
    </row>
    <row r="945" spans="1:10" hidden="1" x14ac:dyDescent="0.25">
      <c r="A945" s="10">
        <v>44016</v>
      </c>
      <c r="B945">
        <v>67132</v>
      </c>
      <c r="C945" s="1">
        <v>44016</v>
      </c>
      <c r="D945">
        <v>1</v>
      </c>
      <c r="E945">
        <v>1</v>
      </c>
      <c r="F945">
        <v>1185</v>
      </c>
      <c r="G945">
        <v>69</v>
      </c>
      <c r="H945">
        <v>6</v>
      </c>
      <c r="I945" s="2" t="s">
        <v>14</v>
      </c>
    </row>
    <row r="946" spans="1:10" hidden="1" x14ac:dyDescent="0.25">
      <c r="A946" s="10">
        <v>44016</v>
      </c>
      <c r="B946">
        <v>87428</v>
      </c>
      <c r="C946" s="1">
        <v>44016</v>
      </c>
      <c r="D946">
        <v>2</v>
      </c>
      <c r="E946">
        <v>0</v>
      </c>
      <c r="F946">
        <v>1</v>
      </c>
      <c r="G946">
        <v>32</v>
      </c>
      <c r="H946">
        <v>7</v>
      </c>
      <c r="I946" s="2" t="s">
        <v>15</v>
      </c>
    </row>
    <row r="947" spans="1:10" hidden="1" x14ac:dyDescent="0.25">
      <c r="A947" s="10">
        <v>44016</v>
      </c>
      <c r="B947">
        <v>29720</v>
      </c>
      <c r="C947" s="1">
        <v>44016</v>
      </c>
      <c r="D947">
        <v>0</v>
      </c>
      <c r="E947">
        <v>0</v>
      </c>
      <c r="F947">
        <v>100</v>
      </c>
      <c r="G947">
        <v>22</v>
      </c>
      <c r="H947">
        <v>8</v>
      </c>
      <c r="I947" s="2" t="s">
        <v>16</v>
      </c>
    </row>
    <row r="948" spans="1:10" hidden="1" x14ac:dyDescent="0.25">
      <c r="A948" s="10">
        <v>44016</v>
      </c>
      <c r="B948">
        <v>173950</v>
      </c>
      <c r="C948" s="1">
        <v>44016</v>
      </c>
      <c r="D948">
        <v>20</v>
      </c>
      <c r="E948">
        <v>5</v>
      </c>
      <c r="F948">
        <v>2291</v>
      </c>
      <c r="G948">
        <v>278</v>
      </c>
      <c r="H948">
        <v>9</v>
      </c>
      <c r="I948" s="2" t="s">
        <v>17</v>
      </c>
    </row>
    <row r="949" spans="1:10" x14ac:dyDescent="0.25">
      <c r="A949" s="10">
        <v>44016</v>
      </c>
      <c r="B949">
        <v>642679</v>
      </c>
      <c r="C949" s="1">
        <v>44016</v>
      </c>
      <c r="D949">
        <v>60</v>
      </c>
      <c r="E949">
        <v>8</v>
      </c>
      <c r="F949">
        <v>7622</v>
      </c>
      <c r="G949">
        <v>694</v>
      </c>
      <c r="H949">
        <v>10</v>
      </c>
      <c r="I949" s="2" t="s">
        <v>18</v>
      </c>
      <c r="J949">
        <f>CovidFallzahlen[[#This Row],[TestGesamt]]-B939</f>
        <v>7174</v>
      </c>
    </row>
    <row r="950" spans="1:10" hidden="1" x14ac:dyDescent="0.25">
      <c r="A950" s="10">
        <v>44017</v>
      </c>
      <c r="B950">
        <v>17376</v>
      </c>
      <c r="C950" s="1">
        <v>44017</v>
      </c>
      <c r="D950">
        <v>2</v>
      </c>
      <c r="E950">
        <v>0</v>
      </c>
      <c r="F950">
        <v>426</v>
      </c>
      <c r="G950">
        <v>13</v>
      </c>
      <c r="H950">
        <v>1</v>
      </c>
      <c r="I950" s="2" t="s">
        <v>9</v>
      </c>
    </row>
    <row r="951" spans="1:10" hidden="1" x14ac:dyDescent="0.25">
      <c r="A951" s="10">
        <v>44017</v>
      </c>
      <c r="B951">
        <v>29002</v>
      </c>
      <c r="C951" s="1">
        <v>44017</v>
      </c>
      <c r="D951">
        <v>2</v>
      </c>
      <c r="E951">
        <v>0</v>
      </c>
      <c r="F951">
        <v>78</v>
      </c>
      <c r="G951">
        <v>40</v>
      </c>
      <c r="H951">
        <v>2</v>
      </c>
      <c r="I951" s="2" t="s">
        <v>10</v>
      </c>
    </row>
    <row r="952" spans="1:10" hidden="1" x14ac:dyDescent="0.25">
      <c r="A952" s="10">
        <v>44017</v>
      </c>
      <c r="B952">
        <v>116784</v>
      </c>
      <c r="C952" s="1">
        <v>44017</v>
      </c>
      <c r="D952">
        <v>11</v>
      </c>
      <c r="E952">
        <v>2</v>
      </c>
      <c r="F952">
        <v>1924</v>
      </c>
      <c r="G952">
        <v>168</v>
      </c>
      <c r="H952">
        <v>3</v>
      </c>
      <c r="I952" s="2" t="s">
        <v>11</v>
      </c>
    </row>
    <row r="953" spans="1:10" hidden="1" x14ac:dyDescent="0.25">
      <c r="A953" s="10">
        <v>44017</v>
      </c>
      <c r="B953">
        <v>83855</v>
      </c>
      <c r="C953" s="1">
        <v>44017</v>
      </c>
      <c r="D953">
        <v>19</v>
      </c>
      <c r="E953">
        <v>0</v>
      </c>
      <c r="F953">
        <v>1858</v>
      </c>
      <c r="G953">
        <v>75</v>
      </c>
      <c r="H953">
        <v>4</v>
      </c>
      <c r="I953" s="2" t="s">
        <v>12</v>
      </c>
    </row>
    <row r="954" spans="1:10" hidden="1" x14ac:dyDescent="0.25">
      <c r="A954" s="10">
        <v>44017</v>
      </c>
      <c r="B954">
        <v>39455</v>
      </c>
      <c r="C954" s="1">
        <v>44017</v>
      </c>
      <c r="D954">
        <v>2</v>
      </c>
      <c r="E954">
        <v>0</v>
      </c>
      <c r="F954">
        <v>38</v>
      </c>
      <c r="G954">
        <v>0</v>
      </c>
      <c r="H954">
        <v>5</v>
      </c>
      <c r="I954" s="2" t="s">
        <v>13</v>
      </c>
    </row>
    <row r="955" spans="1:10" hidden="1" x14ac:dyDescent="0.25">
      <c r="A955" s="10">
        <v>44017</v>
      </c>
      <c r="B955">
        <v>67612</v>
      </c>
      <c r="C955" s="1">
        <v>44017</v>
      </c>
      <c r="D955">
        <v>1</v>
      </c>
      <c r="E955">
        <v>1</v>
      </c>
      <c r="F955">
        <v>1645</v>
      </c>
      <c r="G955">
        <v>70</v>
      </c>
      <c r="H955">
        <v>6</v>
      </c>
      <c r="I955" s="2" t="s">
        <v>14</v>
      </c>
    </row>
    <row r="956" spans="1:10" hidden="1" x14ac:dyDescent="0.25">
      <c r="A956" s="10">
        <v>44017</v>
      </c>
      <c r="B956">
        <v>87843</v>
      </c>
      <c r="C956" s="1">
        <v>44017</v>
      </c>
      <c r="D956">
        <v>2</v>
      </c>
      <c r="E956">
        <v>0</v>
      </c>
      <c r="F956">
        <v>1</v>
      </c>
      <c r="G956">
        <v>32</v>
      </c>
      <c r="H956">
        <v>7</v>
      </c>
      <c r="I956" s="2" t="s">
        <v>15</v>
      </c>
    </row>
    <row r="957" spans="1:10" hidden="1" x14ac:dyDescent="0.25">
      <c r="A957" s="10">
        <v>44017</v>
      </c>
      <c r="B957">
        <v>30624</v>
      </c>
      <c r="C957" s="1">
        <v>44017</v>
      </c>
      <c r="D957">
        <v>0</v>
      </c>
      <c r="E957">
        <v>0</v>
      </c>
      <c r="F957">
        <v>100</v>
      </c>
      <c r="G957">
        <v>22</v>
      </c>
      <c r="H957">
        <v>8</v>
      </c>
      <c r="I957" s="2" t="s">
        <v>16</v>
      </c>
    </row>
    <row r="958" spans="1:10" hidden="1" x14ac:dyDescent="0.25">
      <c r="A958" s="10">
        <v>44017</v>
      </c>
      <c r="B958">
        <v>175253</v>
      </c>
      <c r="C958" s="1">
        <v>44017</v>
      </c>
      <c r="D958">
        <v>23</v>
      </c>
      <c r="E958">
        <v>7</v>
      </c>
      <c r="F958">
        <v>2452</v>
      </c>
      <c r="G958">
        <v>285</v>
      </c>
      <c r="H958">
        <v>9</v>
      </c>
      <c r="I958" s="2" t="s">
        <v>17</v>
      </c>
    </row>
    <row r="959" spans="1:10" x14ac:dyDescent="0.25">
      <c r="A959" s="10">
        <v>44017</v>
      </c>
      <c r="B959">
        <v>647804</v>
      </c>
      <c r="C959" s="1">
        <v>44017</v>
      </c>
      <c r="D959">
        <v>62</v>
      </c>
      <c r="E959">
        <v>10</v>
      </c>
      <c r="F959">
        <v>8522</v>
      </c>
      <c r="G959">
        <v>705</v>
      </c>
      <c r="H959">
        <v>10</v>
      </c>
      <c r="I959" s="2" t="s">
        <v>18</v>
      </c>
      <c r="J959">
        <f>CovidFallzahlen[[#This Row],[TestGesamt]]-B949</f>
        <v>5125</v>
      </c>
    </row>
    <row r="960" spans="1:10" hidden="1" x14ac:dyDescent="0.25">
      <c r="A960" s="10">
        <v>44018</v>
      </c>
      <c r="B960">
        <v>17432</v>
      </c>
      <c r="C960" s="1">
        <v>44018</v>
      </c>
      <c r="D960">
        <v>2</v>
      </c>
      <c r="E960">
        <v>0</v>
      </c>
      <c r="F960">
        <v>392</v>
      </c>
      <c r="G960">
        <v>12</v>
      </c>
      <c r="H960">
        <v>1</v>
      </c>
      <c r="I960" s="2" t="s">
        <v>9</v>
      </c>
    </row>
    <row r="961" spans="1:10" hidden="1" x14ac:dyDescent="0.25">
      <c r="A961" s="10">
        <v>44018</v>
      </c>
      <c r="B961">
        <v>29257</v>
      </c>
      <c r="C961" s="1">
        <v>44018</v>
      </c>
      <c r="D961">
        <v>2</v>
      </c>
      <c r="E961">
        <v>0</v>
      </c>
      <c r="F961">
        <v>78</v>
      </c>
      <c r="G961">
        <v>40</v>
      </c>
      <c r="H961">
        <v>2</v>
      </c>
      <c r="I961" s="2" t="s">
        <v>10</v>
      </c>
    </row>
    <row r="962" spans="1:10" hidden="1" x14ac:dyDescent="0.25">
      <c r="A962" s="10">
        <v>44018</v>
      </c>
      <c r="B962">
        <v>117939</v>
      </c>
      <c r="C962" s="1">
        <v>44018</v>
      </c>
      <c r="D962">
        <v>13</v>
      </c>
      <c r="E962">
        <v>2</v>
      </c>
      <c r="F962">
        <v>2677</v>
      </c>
      <c r="G962">
        <v>168</v>
      </c>
      <c r="H962">
        <v>3</v>
      </c>
      <c r="I962" s="2" t="s">
        <v>11</v>
      </c>
    </row>
    <row r="963" spans="1:10" hidden="1" x14ac:dyDescent="0.25">
      <c r="A963" s="10">
        <v>44018</v>
      </c>
      <c r="B963">
        <v>86352</v>
      </c>
      <c r="C963" s="1">
        <v>44018</v>
      </c>
      <c r="D963">
        <v>22</v>
      </c>
      <c r="E963">
        <v>1</v>
      </c>
      <c r="F963">
        <v>2544</v>
      </c>
      <c r="G963">
        <v>82</v>
      </c>
      <c r="H963">
        <v>4</v>
      </c>
      <c r="I963" s="2" t="s">
        <v>12</v>
      </c>
    </row>
    <row r="964" spans="1:10" hidden="1" x14ac:dyDescent="0.25">
      <c r="A964" s="10">
        <v>44018</v>
      </c>
      <c r="B964">
        <v>39596</v>
      </c>
      <c r="C964" s="1">
        <v>44018</v>
      </c>
      <c r="D964">
        <v>2</v>
      </c>
      <c r="E964">
        <v>0</v>
      </c>
      <c r="F964">
        <v>38</v>
      </c>
      <c r="G964">
        <v>0</v>
      </c>
      <c r="H964">
        <v>5</v>
      </c>
      <c r="I964" s="2" t="s">
        <v>13</v>
      </c>
    </row>
    <row r="965" spans="1:10" hidden="1" x14ac:dyDescent="0.25">
      <c r="A965" s="10">
        <v>44018</v>
      </c>
      <c r="B965">
        <v>68021</v>
      </c>
      <c r="C965" s="1">
        <v>44018</v>
      </c>
      <c r="D965">
        <v>1</v>
      </c>
      <c r="E965">
        <v>1</v>
      </c>
      <c r="F965">
        <v>1752</v>
      </c>
      <c r="G965">
        <v>79</v>
      </c>
      <c r="H965">
        <v>6</v>
      </c>
      <c r="I965" s="2" t="s">
        <v>14</v>
      </c>
    </row>
    <row r="966" spans="1:10" hidden="1" x14ac:dyDescent="0.25">
      <c r="A966" s="10">
        <v>44018</v>
      </c>
      <c r="B966">
        <v>88265</v>
      </c>
      <c r="C966" s="1">
        <v>44018</v>
      </c>
      <c r="D966">
        <v>2</v>
      </c>
      <c r="E966">
        <v>0</v>
      </c>
      <c r="F966">
        <v>1</v>
      </c>
      <c r="G966">
        <v>45</v>
      </c>
      <c r="H966">
        <v>7</v>
      </c>
      <c r="I966" s="2" t="s">
        <v>15</v>
      </c>
    </row>
    <row r="967" spans="1:10" hidden="1" x14ac:dyDescent="0.25">
      <c r="A967" s="10">
        <v>44018</v>
      </c>
      <c r="B967">
        <v>30776</v>
      </c>
      <c r="C967" s="1">
        <v>44018</v>
      </c>
      <c r="D967">
        <v>0</v>
      </c>
      <c r="E967">
        <v>0</v>
      </c>
      <c r="F967">
        <v>100</v>
      </c>
      <c r="G967">
        <v>22</v>
      </c>
      <c r="H967">
        <v>8</v>
      </c>
      <c r="I967" s="2" t="s">
        <v>16</v>
      </c>
    </row>
    <row r="968" spans="1:10" hidden="1" x14ac:dyDescent="0.25">
      <c r="A968" s="10">
        <v>44018</v>
      </c>
      <c r="B968">
        <v>176467</v>
      </c>
      <c r="C968" s="1">
        <v>44018</v>
      </c>
      <c r="D968">
        <v>23</v>
      </c>
      <c r="E968">
        <v>7</v>
      </c>
      <c r="F968">
        <v>2527</v>
      </c>
      <c r="G968">
        <v>287</v>
      </c>
      <c r="H968">
        <v>9</v>
      </c>
      <c r="I968" s="2" t="s">
        <v>17</v>
      </c>
    </row>
    <row r="969" spans="1:10" x14ac:dyDescent="0.25">
      <c r="A969" s="10">
        <v>44018</v>
      </c>
      <c r="B969">
        <v>654105</v>
      </c>
      <c r="C969" s="1">
        <v>44018</v>
      </c>
      <c r="D969">
        <v>67</v>
      </c>
      <c r="E969">
        <v>11</v>
      </c>
      <c r="F969">
        <v>10109</v>
      </c>
      <c r="G969">
        <v>735</v>
      </c>
      <c r="H969">
        <v>10</v>
      </c>
      <c r="I969" s="2" t="s">
        <v>18</v>
      </c>
      <c r="J969">
        <f>CovidFallzahlen[[#This Row],[TestGesamt]]-B959</f>
        <v>6301</v>
      </c>
    </row>
    <row r="970" spans="1:10" hidden="1" x14ac:dyDescent="0.25">
      <c r="A970" s="10">
        <v>44019</v>
      </c>
      <c r="B970">
        <v>17535</v>
      </c>
      <c r="C970" s="1">
        <v>44019</v>
      </c>
      <c r="D970">
        <v>2</v>
      </c>
      <c r="E970">
        <v>0</v>
      </c>
      <c r="F970">
        <v>368</v>
      </c>
      <c r="G970">
        <v>12</v>
      </c>
      <c r="H970">
        <v>1</v>
      </c>
      <c r="I970" s="2" t="s">
        <v>9</v>
      </c>
    </row>
    <row r="971" spans="1:10" hidden="1" x14ac:dyDescent="0.25">
      <c r="A971" s="10">
        <v>44019</v>
      </c>
      <c r="B971">
        <v>29631</v>
      </c>
      <c r="C971" s="1">
        <v>44019</v>
      </c>
      <c r="D971">
        <v>2</v>
      </c>
      <c r="E971">
        <v>0</v>
      </c>
      <c r="F971">
        <v>78</v>
      </c>
      <c r="G971">
        <v>40</v>
      </c>
      <c r="H971">
        <v>2</v>
      </c>
      <c r="I971" s="2" t="s">
        <v>10</v>
      </c>
    </row>
    <row r="972" spans="1:10" hidden="1" x14ac:dyDescent="0.25">
      <c r="A972" s="10">
        <v>44019</v>
      </c>
      <c r="B972">
        <v>119295</v>
      </c>
      <c r="C972" s="1">
        <v>44019</v>
      </c>
      <c r="D972">
        <v>11</v>
      </c>
      <c r="E972">
        <v>2</v>
      </c>
      <c r="F972">
        <v>2666</v>
      </c>
      <c r="G972">
        <v>168</v>
      </c>
      <c r="H972">
        <v>3</v>
      </c>
      <c r="I972" s="2" t="s">
        <v>11</v>
      </c>
    </row>
    <row r="973" spans="1:10" hidden="1" x14ac:dyDescent="0.25">
      <c r="A973" s="10">
        <v>44019</v>
      </c>
      <c r="B973">
        <v>87381</v>
      </c>
      <c r="C973" s="1">
        <v>44019</v>
      </c>
      <c r="D973">
        <v>19</v>
      </c>
      <c r="E973">
        <v>0</v>
      </c>
      <c r="F973">
        <v>2011</v>
      </c>
      <c r="G973">
        <v>75</v>
      </c>
      <c r="H973">
        <v>4</v>
      </c>
      <c r="I973" s="2" t="s">
        <v>12</v>
      </c>
    </row>
    <row r="974" spans="1:10" hidden="1" x14ac:dyDescent="0.25">
      <c r="A974" s="10">
        <v>44019</v>
      </c>
      <c r="B974">
        <v>39881</v>
      </c>
      <c r="C974" s="1">
        <v>44019</v>
      </c>
      <c r="D974">
        <v>2</v>
      </c>
      <c r="E974">
        <v>0</v>
      </c>
      <c r="F974">
        <v>38</v>
      </c>
      <c r="G974">
        <v>0</v>
      </c>
      <c r="H974">
        <v>5</v>
      </c>
      <c r="I974" s="2" t="s">
        <v>13</v>
      </c>
    </row>
    <row r="975" spans="1:10" hidden="1" x14ac:dyDescent="0.25">
      <c r="A975" s="10">
        <v>44019</v>
      </c>
      <c r="B975">
        <v>68290</v>
      </c>
      <c r="C975" s="1">
        <v>44019</v>
      </c>
      <c r="D975">
        <v>1</v>
      </c>
      <c r="E975">
        <v>1</v>
      </c>
      <c r="F975">
        <v>1389</v>
      </c>
      <c r="G975">
        <v>83</v>
      </c>
      <c r="H975">
        <v>6</v>
      </c>
      <c r="I975" s="2" t="s">
        <v>14</v>
      </c>
    </row>
    <row r="976" spans="1:10" hidden="1" x14ac:dyDescent="0.25">
      <c r="A976" s="10">
        <v>44019</v>
      </c>
      <c r="B976">
        <v>88866</v>
      </c>
      <c r="C976" s="1">
        <v>44019</v>
      </c>
      <c r="D976">
        <v>2</v>
      </c>
      <c r="E976">
        <v>0</v>
      </c>
      <c r="F976">
        <v>4</v>
      </c>
      <c r="G976">
        <v>35</v>
      </c>
      <c r="H976">
        <v>7</v>
      </c>
      <c r="I976" s="2" t="s">
        <v>15</v>
      </c>
    </row>
    <row r="977" spans="1:10" hidden="1" x14ac:dyDescent="0.25">
      <c r="A977" s="10">
        <v>44019</v>
      </c>
      <c r="B977">
        <v>31142</v>
      </c>
      <c r="C977" s="1">
        <v>44019</v>
      </c>
      <c r="D977">
        <v>0</v>
      </c>
      <c r="E977">
        <v>0</v>
      </c>
      <c r="F977">
        <v>100</v>
      </c>
      <c r="G977">
        <v>24</v>
      </c>
      <c r="H977">
        <v>8</v>
      </c>
      <c r="I977" s="2" t="s">
        <v>16</v>
      </c>
    </row>
    <row r="978" spans="1:10" hidden="1" x14ac:dyDescent="0.25">
      <c r="A978" s="10">
        <v>44019</v>
      </c>
      <c r="B978">
        <v>178128</v>
      </c>
      <c r="C978" s="1">
        <v>44019</v>
      </c>
      <c r="D978">
        <v>42</v>
      </c>
      <c r="E978">
        <v>7</v>
      </c>
      <c r="F978">
        <v>2332</v>
      </c>
      <c r="G978">
        <v>290</v>
      </c>
      <c r="H978">
        <v>9</v>
      </c>
      <c r="I978" s="2" t="s">
        <v>17</v>
      </c>
    </row>
    <row r="979" spans="1:10" x14ac:dyDescent="0.25">
      <c r="A979" s="10">
        <v>44019</v>
      </c>
      <c r="B979">
        <v>660149</v>
      </c>
      <c r="C979" s="1">
        <v>44019</v>
      </c>
      <c r="D979">
        <v>81</v>
      </c>
      <c r="E979">
        <v>10</v>
      </c>
      <c r="F979">
        <v>8986</v>
      </c>
      <c r="G979">
        <v>727</v>
      </c>
      <c r="H979">
        <v>10</v>
      </c>
      <c r="I979" s="2" t="s">
        <v>18</v>
      </c>
      <c r="J979">
        <f>CovidFallzahlen[[#This Row],[TestGesamt]]-B969</f>
        <v>6044</v>
      </c>
    </row>
    <row r="980" spans="1:10" hidden="1" x14ac:dyDescent="0.25">
      <c r="A980" s="10">
        <v>44020</v>
      </c>
      <c r="B980">
        <v>17797</v>
      </c>
      <c r="C980" s="1">
        <v>44020</v>
      </c>
      <c r="D980">
        <v>2</v>
      </c>
      <c r="E980">
        <v>0</v>
      </c>
      <c r="F980">
        <v>362</v>
      </c>
      <c r="G980">
        <v>11</v>
      </c>
      <c r="H980">
        <v>1</v>
      </c>
      <c r="I980" s="2" t="s">
        <v>9</v>
      </c>
    </row>
    <row r="981" spans="1:10" hidden="1" x14ac:dyDescent="0.25">
      <c r="A981" s="10">
        <v>44020</v>
      </c>
      <c r="B981">
        <v>30017</v>
      </c>
      <c r="C981" s="1">
        <v>44020</v>
      </c>
      <c r="D981">
        <v>1</v>
      </c>
      <c r="E981">
        <v>0</v>
      </c>
      <c r="F981">
        <v>79</v>
      </c>
      <c r="G981">
        <v>40</v>
      </c>
      <c r="H981">
        <v>2</v>
      </c>
      <c r="I981" s="2" t="s">
        <v>10</v>
      </c>
    </row>
    <row r="982" spans="1:10" hidden="1" x14ac:dyDescent="0.25">
      <c r="A982" s="10">
        <v>44020</v>
      </c>
      <c r="B982">
        <v>120739</v>
      </c>
      <c r="C982" s="1">
        <v>44020</v>
      </c>
      <c r="D982">
        <v>11</v>
      </c>
      <c r="E982">
        <v>3</v>
      </c>
      <c r="F982">
        <v>1882</v>
      </c>
      <c r="G982">
        <v>167</v>
      </c>
      <c r="H982">
        <v>3</v>
      </c>
      <c r="I982" s="2" t="s">
        <v>11</v>
      </c>
    </row>
    <row r="983" spans="1:10" hidden="1" x14ac:dyDescent="0.25">
      <c r="A983" s="10">
        <v>44020</v>
      </c>
      <c r="B983">
        <v>89336</v>
      </c>
      <c r="C983" s="1">
        <v>44020</v>
      </c>
      <c r="D983">
        <v>23</v>
      </c>
      <c r="E983">
        <v>0</v>
      </c>
      <c r="F983">
        <v>1877</v>
      </c>
      <c r="G983">
        <v>78</v>
      </c>
      <c r="H983">
        <v>4</v>
      </c>
      <c r="I983" s="2" t="s">
        <v>12</v>
      </c>
    </row>
    <row r="984" spans="1:10" hidden="1" x14ac:dyDescent="0.25">
      <c r="A984" s="10">
        <v>44020</v>
      </c>
      <c r="B984">
        <v>40087</v>
      </c>
      <c r="C984" s="1">
        <v>44020</v>
      </c>
      <c r="D984">
        <v>2</v>
      </c>
      <c r="E984">
        <v>0</v>
      </c>
      <c r="F984">
        <v>38</v>
      </c>
      <c r="G984">
        <v>0</v>
      </c>
      <c r="H984">
        <v>5</v>
      </c>
      <c r="I984" s="2" t="s">
        <v>13</v>
      </c>
    </row>
    <row r="985" spans="1:10" hidden="1" x14ac:dyDescent="0.25">
      <c r="A985" s="10">
        <v>44020</v>
      </c>
      <c r="B985">
        <v>69267</v>
      </c>
      <c r="C985" s="1">
        <v>44020</v>
      </c>
      <c r="D985">
        <v>2</v>
      </c>
      <c r="E985">
        <v>1</v>
      </c>
      <c r="F985">
        <v>1197</v>
      </c>
      <c r="G985">
        <v>88</v>
      </c>
      <c r="H985">
        <v>6</v>
      </c>
      <c r="I985" s="2" t="s">
        <v>14</v>
      </c>
    </row>
    <row r="986" spans="1:10" hidden="1" x14ac:dyDescent="0.25">
      <c r="A986" s="10">
        <v>44020</v>
      </c>
      <c r="B986">
        <v>89575</v>
      </c>
      <c r="C986" s="1">
        <v>44020</v>
      </c>
      <c r="D986">
        <v>2</v>
      </c>
      <c r="E986">
        <v>0</v>
      </c>
      <c r="F986">
        <v>4</v>
      </c>
      <c r="G986">
        <v>35</v>
      </c>
      <c r="H986">
        <v>7</v>
      </c>
      <c r="I986" s="2" t="s">
        <v>15</v>
      </c>
    </row>
    <row r="987" spans="1:10" hidden="1" x14ac:dyDescent="0.25">
      <c r="A987" s="10">
        <v>44020</v>
      </c>
      <c r="B987">
        <v>31345</v>
      </c>
      <c r="C987" s="1">
        <v>44020</v>
      </c>
      <c r="D987">
        <v>1</v>
      </c>
      <c r="E987">
        <v>0</v>
      </c>
      <c r="F987">
        <v>99</v>
      </c>
      <c r="G987">
        <v>18</v>
      </c>
      <c r="H987">
        <v>8</v>
      </c>
      <c r="I987" s="2" t="s">
        <v>16</v>
      </c>
    </row>
    <row r="988" spans="1:10" hidden="1" x14ac:dyDescent="0.25">
      <c r="A988" s="10">
        <v>44020</v>
      </c>
      <c r="B988">
        <v>180057</v>
      </c>
      <c r="C988" s="1">
        <v>44020</v>
      </c>
      <c r="D988">
        <v>22</v>
      </c>
      <c r="E988">
        <v>7</v>
      </c>
      <c r="F988">
        <v>2151</v>
      </c>
      <c r="G988">
        <v>259</v>
      </c>
      <c r="H988">
        <v>9</v>
      </c>
      <c r="I988" s="2" t="s">
        <v>17</v>
      </c>
    </row>
    <row r="989" spans="1:10" x14ac:dyDescent="0.25">
      <c r="A989" s="10">
        <v>44020</v>
      </c>
      <c r="B989">
        <v>668220</v>
      </c>
      <c r="C989" s="1">
        <v>44020</v>
      </c>
      <c r="D989">
        <v>66</v>
      </c>
      <c r="E989">
        <v>11</v>
      </c>
      <c r="F989">
        <v>7689</v>
      </c>
      <c r="G989">
        <v>696</v>
      </c>
      <c r="H989">
        <v>10</v>
      </c>
      <c r="I989" s="2" t="s">
        <v>18</v>
      </c>
      <c r="J989">
        <f>CovidFallzahlen[[#This Row],[TestGesamt]]-B979</f>
        <v>8071</v>
      </c>
    </row>
    <row r="990" spans="1:10" hidden="1" x14ac:dyDescent="0.25">
      <c r="A990" s="10">
        <v>44021</v>
      </c>
      <c r="B990">
        <v>17961</v>
      </c>
      <c r="C990" s="1">
        <v>44021</v>
      </c>
      <c r="D990">
        <v>2</v>
      </c>
      <c r="E990">
        <v>0</v>
      </c>
      <c r="F990">
        <v>356</v>
      </c>
      <c r="G990">
        <v>9</v>
      </c>
      <c r="H990">
        <v>1</v>
      </c>
      <c r="I990" s="2" t="s">
        <v>9</v>
      </c>
    </row>
    <row r="991" spans="1:10" hidden="1" x14ac:dyDescent="0.25">
      <c r="A991" s="10">
        <v>44021</v>
      </c>
      <c r="B991">
        <v>30442</v>
      </c>
      <c r="C991" s="1">
        <v>44021</v>
      </c>
      <c r="D991">
        <v>1</v>
      </c>
      <c r="E991">
        <v>0</v>
      </c>
      <c r="F991">
        <v>79</v>
      </c>
      <c r="G991">
        <v>40</v>
      </c>
      <c r="H991">
        <v>2</v>
      </c>
      <c r="I991" s="2" t="s">
        <v>10</v>
      </c>
    </row>
    <row r="992" spans="1:10" hidden="1" x14ac:dyDescent="0.25">
      <c r="A992" s="10">
        <v>44021</v>
      </c>
      <c r="B992">
        <v>122194</v>
      </c>
      <c r="C992" s="1">
        <v>44021</v>
      </c>
      <c r="D992">
        <v>8</v>
      </c>
      <c r="E992">
        <v>3</v>
      </c>
      <c r="F992">
        <v>1679</v>
      </c>
      <c r="G992">
        <v>167</v>
      </c>
      <c r="H992">
        <v>3</v>
      </c>
      <c r="I992" s="2" t="s">
        <v>11</v>
      </c>
    </row>
    <row r="993" spans="1:10" hidden="1" x14ac:dyDescent="0.25">
      <c r="A993" s="10">
        <v>44021</v>
      </c>
      <c r="B993">
        <v>91305</v>
      </c>
      <c r="C993" s="1">
        <v>44021</v>
      </c>
      <c r="D993">
        <v>23</v>
      </c>
      <c r="E993">
        <v>0</v>
      </c>
      <c r="F993">
        <v>1830</v>
      </c>
      <c r="G993">
        <v>68</v>
      </c>
      <c r="H993">
        <v>4</v>
      </c>
      <c r="I993" s="2" t="s">
        <v>12</v>
      </c>
    </row>
    <row r="994" spans="1:10" hidden="1" x14ac:dyDescent="0.25">
      <c r="A994" s="10">
        <v>44021</v>
      </c>
      <c r="B994">
        <v>40283</v>
      </c>
      <c r="C994" s="1">
        <v>44021</v>
      </c>
      <c r="D994">
        <v>2</v>
      </c>
      <c r="E994">
        <v>0</v>
      </c>
      <c r="F994">
        <v>38</v>
      </c>
      <c r="G994">
        <v>0</v>
      </c>
      <c r="H994">
        <v>5</v>
      </c>
      <c r="I994" s="2" t="s">
        <v>13</v>
      </c>
    </row>
    <row r="995" spans="1:10" hidden="1" x14ac:dyDescent="0.25">
      <c r="A995" s="10">
        <v>44021</v>
      </c>
      <c r="B995">
        <v>70212</v>
      </c>
      <c r="C995" s="1">
        <v>44021</v>
      </c>
      <c r="D995">
        <v>2</v>
      </c>
      <c r="E995">
        <v>1</v>
      </c>
      <c r="F995">
        <v>1075</v>
      </c>
      <c r="G995">
        <v>85</v>
      </c>
      <c r="H995">
        <v>6</v>
      </c>
      <c r="I995" s="2" t="s">
        <v>14</v>
      </c>
    </row>
    <row r="996" spans="1:10" hidden="1" x14ac:dyDescent="0.25">
      <c r="A996" s="10">
        <v>44021</v>
      </c>
      <c r="B996">
        <v>90236</v>
      </c>
      <c r="C996" s="1">
        <v>44021</v>
      </c>
      <c r="D996">
        <v>2</v>
      </c>
      <c r="E996">
        <v>0</v>
      </c>
      <c r="F996">
        <v>1</v>
      </c>
      <c r="G996">
        <v>29</v>
      </c>
      <c r="H996">
        <v>7</v>
      </c>
      <c r="I996" s="2" t="s">
        <v>15</v>
      </c>
    </row>
    <row r="997" spans="1:10" hidden="1" x14ac:dyDescent="0.25">
      <c r="A997" s="10">
        <v>44021</v>
      </c>
      <c r="B997">
        <v>31456</v>
      </c>
      <c r="C997" s="1">
        <v>44021</v>
      </c>
      <c r="D997">
        <v>1</v>
      </c>
      <c r="E997">
        <v>0</v>
      </c>
      <c r="F997">
        <v>83</v>
      </c>
      <c r="G997">
        <v>21</v>
      </c>
      <c r="H997">
        <v>8</v>
      </c>
      <c r="I997" s="2" t="s">
        <v>16</v>
      </c>
    </row>
    <row r="998" spans="1:10" hidden="1" x14ac:dyDescent="0.25">
      <c r="A998" s="10">
        <v>44021</v>
      </c>
      <c r="B998">
        <v>181638</v>
      </c>
      <c r="C998" s="1">
        <v>44021</v>
      </c>
      <c r="D998">
        <v>25</v>
      </c>
      <c r="E998">
        <v>8</v>
      </c>
      <c r="F998">
        <v>2019</v>
      </c>
      <c r="G998">
        <v>252</v>
      </c>
      <c r="H998">
        <v>9</v>
      </c>
      <c r="I998" s="2" t="s">
        <v>17</v>
      </c>
    </row>
    <row r="999" spans="1:10" x14ac:dyDescent="0.25">
      <c r="A999" s="10">
        <v>44021</v>
      </c>
      <c r="B999">
        <v>675727</v>
      </c>
      <c r="C999" s="1">
        <v>44021</v>
      </c>
      <c r="D999">
        <v>66</v>
      </c>
      <c r="E999">
        <v>12</v>
      </c>
      <c r="F999">
        <v>7160</v>
      </c>
      <c r="G999">
        <v>671</v>
      </c>
      <c r="H999">
        <v>10</v>
      </c>
      <c r="I999" s="2" t="s">
        <v>18</v>
      </c>
      <c r="J999">
        <f>CovidFallzahlen[[#This Row],[TestGesamt]]-B989</f>
        <v>7507</v>
      </c>
    </row>
    <row r="1000" spans="1:10" hidden="1" x14ac:dyDescent="0.25">
      <c r="A1000" s="10">
        <v>44022</v>
      </c>
      <c r="B1000">
        <v>18191</v>
      </c>
      <c r="C1000" s="1">
        <v>44022</v>
      </c>
      <c r="D1000">
        <v>3</v>
      </c>
      <c r="E1000">
        <v>0</v>
      </c>
      <c r="F1000">
        <v>376</v>
      </c>
      <c r="G1000">
        <v>12</v>
      </c>
      <c r="H1000">
        <v>1</v>
      </c>
      <c r="I1000" s="2" t="s">
        <v>9</v>
      </c>
    </row>
    <row r="1001" spans="1:10" hidden="1" x14ac:dyDescent="0.25">
      <c r="A1001" s="10">
        <v>44022</v>
      </c>
      <c r="B1001">
        <v>30759</v>
      </c>
      <c r="C1001" s="1">
        <v>44022</v>
      </c>
      <c r="D1001">
        <v>1</v>
      </c>
      <c r="E1001">
        <v>0</v>
      </c>
      <c r="F1001">
        <v>79</v>
      </c>
      <c r="G1001">
        <v>40</v>
      </c>
      <c r="H1001">
        <v>2</v>
      </c>
      <c r="I1001" s="2" t="s">
        <v>10</v>
      </c>
    </row>
    <row r="1002" spans="1:10" hidden="1" x14ac:dyDescent="0.25">
      <c r="A1002" s="10">
        <v>44022</v>
      </c>
      <c r="B1002">
        <v>123611</v>
      </c>
      <c r="C1002" s="1">
        <v>44022</v>
      </c>
      <c r="D1002">
        <v>9</v>
      </c>
      <c r="E1002">
        <v>3</v>
      </c>
      <c r="F1002">
        <v>1575</v>
      </c>
      <c r="G1002">
        <v>167</v>
      </c>
      <c r="H1002">
        <v>3</v>
      </c>
      <c r="I1002" s="2" t="s">
        <v>11</v>
      </c>
    </row>
    <row r="1003" spans="1:10" hidden="1" x14ac:dyDescent="0.25">
      <c r="A1003" s="10">
        <v>44022</v>
      </c>
      <c r="B1003">
        <v>93251</v>
      </c>
      <c r="C1003" s="1">
        <v>44022</v>
      </c>
      <c r="D1003">
        <v>25</v>
      </c>
      <c r="E1003">
        <v>1</v>
      </c>
      <c r="F1003">
        <v>2011</v>
      </c>
      <c r="G1003">
        <v>68</v>
      </c>
      <c r="H1003">
        <v>4</v>
      </c>
      <c r="I1003" s="2" t="s">
        <v>12</v>
      </c>
    </row>
    <row r="1004" spans="1:10" hidden="1" x14ac:dyDescent="0.25">
      <c r="A1004" s="10">
        <v>44022</v>
      </c>
      <c r="B1004">
        <v>40513</v>
      </c>
      <c r="C1004" s="1">
        <v>44022</v>
      </c>
      <c r="D1004">
        <v>4</v>
      </c>
      <c r="E1004">
        <v>0</v>
      </c>
      <c r="F1004">
        <v>38</v>
      </c>
      <c r="G1004">
        <v>0</v>
      </c>
      <c r="H1004">
        <v>5</v>
      </c>
      <c r="I1004" s="2" t="s">
        <v>13</v>
      </c>
    </row>
    <row r="1005" spans="1:10" hidden="1" x14ac:dyDescent="0.25">
      <c r="A1005" s="10">
        <v>44022</v>
      </c>
      <c r="B1005">
        <v>70837</v>
      </c>
      <c r="C1005" s="1">
        <v>44022</v>
      </c>
      <c r="D1005">
        <v>2</v>
      </c>
      <c r="E1005">
        <v>1</v>
      </c>
      <c r="F1005">
        <v>1057</v>
      </c>
      <c r="G1005">
        <v>85</v>
      </c>
      <c r="H1005">
        <v>6</v>
      </c>
      <c r="I1005" s="2" t="s">
        <v>14</v>
      </c>
    </row>
    <row r="1006" spans="1:10" hidden="1" x14ac:dyDescent="0.25">
      <c r="A1006" s="10">
        <v>44022</v>
      </c>
      <c r="B1006">
        <v>90882</v>
      </c>
      <c r="C1006" s="1">
        <v>44022</v>
      </c>
      <c r="D1006">
        <v>2</v>
      </c>
      <c r="E1006">
        <v>0</v>
      </c>
      <c r="F1006">
        <v>1</v>
      </c>
      <c r="G1006">
        <v>26</v>
      </c>
      <c r="H1006">
        <v>7</v>
      </c>
      <c r="I1006" s="2" t="s">
        <v>15</v>
      </c>
    </row>
    <row r="1007" spans="1:10" hidden="1" x14ac:dyDescent="0.25">
      <c r="A1007" s="10">
        <v>44022</v>
      </c>
      <c r="B1007">
        <v>31983</v>
      </c>
      <c r="C1007" s="1">
        <v>44022</v>
      </c>
      <c r="D1007">
        <v>1</v>
      </c>
      <c r="E1007">
        <v>0</v>
      </c>
      <c r="F1007">
        <v>83</v>
      </c>
      <c r="G1007">
        <v>25</v>
      </c>
      <c r="H1007">
        <v>8</v>
      </c>
      <c r="I1007" s="2" t="s">
        <v>16</v>
      </c>
    </row>
    <row r="1008" spans="1:10" hidden="1" x14ac:dyDescent="0.25">
      <c r="A1008" s="10">
        <v>44022</v>
      </c>
      <c r="B1008">
        <v>183457</v>
      </c>
      <c r="C1008" s="1">
        <v>44022</v>
      </c>
      <c r="D1008">
        <v>24</v>
      </c>
      <c r="E1008">
        <v>4</v>
      </c>
      <c r="F1008">
        <v>2014</v>
      </c>
      <c r="G1008">
        <v>270</v>
      </c>
      <c r="H1008">
        <v>9</v>
      </c>
      <c r="I1008" s="2" t="s">
        <v>17</v>
      </c>
    </row>
    <row r="1009" spans="1:10" x14ac:dyDescent="0.25">
      <c r="A1009" s="10">
        <v>44022</v>
      </c>
      <c r="B1009">
        <v>683484</v>
      </c>
      <c r="C1009" s="1">
        <v>44022</v>
      </c>
      <c r="D1009">
        <v>71</v>
      </c>
      <c r="E1009">
        <v>9</v>
      </c>
      <c r="F1009">
        <v>7234</v>
      </c>
      <c r="G1009">
        <v>693</v>
      </c>
      <c r="H1009">
        <v>10</v>
      </c>
      <c r="I1009" s="2" t="s">
        <v>18</v>
      </c>
      <c r="J1009">
        <f>CovidFallzahlen[[#This Row],[TestGesamt]]-B999</f>
        <v>7757</v>
      </c>
    </row>
    <row r="1010" spans="1:10" hidden="1" x14ac:dyDescent="0.25">
      <c r="A1010" s="10">
        <v>44023</v>
      </c>
      <c r="B1010">
        <v>18315</v>
      </c>
      <c r="C1010" s="1">
        <v>44023</v>
      </c>
      <c r="D1010">
        <v>2</v>
      </c>
      <c r="E1010">
        <v>0</v>
      </c>
      <c r="F1010">
        <v>460</v>
      </c>
      <c r="G1010">
        <v>12</v>
      </c>
      <c r="H1010">
        <v>1</v>
      </c>
      <c r="I1010" s="2" t="s">
        <v>9</v>
      </c>
    </row>
    <row r="1011" spans="1:10" hidden="1" x14ac:dyDescent="0.25">
      <c r="A1011" s="10">
        <v>44023</v>
      </c>
      <c r="B1011">
        <v>31067</v>
      </c>
      <c r="C1011" s="1">
        <v>44023</v>
      </c>
      <c r="D1011">
        <v>0</v>
      </c>
      <c r="E1011">
        <v>0</v>
      </c>
      <c r="F1011">
        <v>80</v>
      </c>
      <c r="G1011">
        <v>40</v>
      </c>
      <c r="H1011">
        <v>2</v>
      </c>
      <c r="I1011" s="2" t="s">
        <v>10</v>
      </c>
    </row>
    <row r="1012" spans="1:10" hidden="1" x14ac:dyDescent="0.25">
      <c r="A1012" s="10">
        <v>44023</v>
      </c>
      <c r="B1012">
        <v>125019</v>
      </c>
      <c r="C1012" s="1">
        <v>44023</v>
      </c>
      <c r="D1012">
        <v>9</v>
      </c>
      <c r="E1012">
        <v>3</v>
      </c>
      <c r="F1012">
        <v>1647</v>
      </c>
      <c r="G1012">
        <v>167</v>
      </c>
      <c r="H1012">
        <v>3</v>
      </c>
      <c r="I1012" s="2" t="s">
        <v>11</v>
      </c>
    </row>
    <row r="1013" spans="1:10" hidden="1" x14ac:dyDescent="0.25">
      <c r="A1013" s="10">
        <v>44023</v>
      </c>
      <c r="B1013">
        <v>95154</v>
      </c>
      <c r="C1013" s="1">
        <v>44023</v>
      </c>
      <c r="D1013">
        <v>25</v>
      </c>
      <c r="E1013">
        <v>1</v>
      </c>
      <c r="F1013">
        <v>2011</v>
      </c>
      <c r="G1013">
        <v>68</v>
      </c>
      <c r="H1013">
        <v>4</v>
      </c>
      <c r="I1013" s="2" t="s">
        <v>12</v>
      </c>
    </row>
    <row r="1014" spans="1:10" hidden="1" x14ac:dyDescent="0.25">
      <c r="A1014" s="10">
        <v>44023</v>
      </c>
      <c r="B1014">
        <v>41142</v>
      </c>
      <c r="C1014" s="1">
        <v>44023</v>
      </c>
      <c r="D1014">
        <v>4</v>
      </c>
      <c r="E1014">
        <v>0</v>
      </c>
      <c r="F1014">
        <v>38</v>
      </c>
      <c r="G1014">
        <v>0</v>
      </c>
      <c r="H1014">
        <v>5</v>
      </c>
      <c r="I1014" s="2" t="s">
        <v>13</v>
      </c>
    </row>
    <row r="1015" spans="1:10" hidden="1" x14ac:dyDescent="0.25">
      <c r="A1015" s="10">
        <v>44023</v>
      </c>
      <c r="B1015">
        <v>71324</v>
      </c>
      <c r="C1015" s="1">
        <v>44023</v>
      </c>
      <c r="D1015">
        <v>1</v>
      </c>
      <c r="E1015">
        <v>1</v>
      </c>
      <c r="F1015">
        <v>1158</v>
      </c>
      <c r="G1015">
        <v>87</v>
      </c>
      <c r="H1015">
        <v>6</v>
      </c>
      <c r="I1015" s="2" t="s">
        <v>14</v>
      </c>
    </row>
    <row r="1016" spans="1:10" hidden="1" x14ac:dyDescent="0.25">
      <c r="A1016" s="10">
        <v>44023</v>
      </c>
      <c r="B1016">
        <v>91513</v>
      </c>
      <c r="C1016" s="1">
        <v>44023</v>
      </c>
      <c r="D1016">
        <v>2</v>
      </c>
      <c r="E1016">
        <v>0</v>
      </c>
      <c r="F1016">
        <v>1</v>
      </c>
      <c r="G1016">
        <v>26</v>
      </c>
      <c r="H1016">
        <v>7</v>
      </c>
      <c r="I1016" s="2" t="s">
        <v>15</v>
      </c>
    </row>
    <row r="1017" spans="1:10" hidden="1" x14ac:dyDescent="0.25">
      <c r="A1017" s="10">
        <v>44023</v>
      </c>
      <c r="B1017">
        <v>32195</v>
      </c>
      <c r="C1017" s="1">
        <v>44023</v>
      </c>
      <c r="D1017">
        <v>1</v>
      </c>
      <c r="E1017">
        <v>0</v>
      </c>
      <c r="F1017">
        <v>83</v>
      </c>
      <c r="G1017">
        <v>21</v>
      </c>
      <c r="H1017">
        <v>8</v>
      </c>
      <c r="I1017" s="2" t="s">
        <v>16</v>
      </c>
    </row>
    <row r="1018" spans="1:10" hidden="1" x14ac:dyDescent="0.25">
      <c r="A1018" s="10">
        <v>44023</v>
      </c>
      <c r="B1018">
        <v>185980</v>
      </c>
      <c r="C1018" s="1">
        <v>44023</v>
      </c>
      <c r="D1018">
        <v>24</v>
      </c>
      <c r="E1018">
        <v>4</v>
      </c>
      <c r="F1018">
        <v>2252</v>
      </c>
      <c r="G1018">
        <v>270</v>
      </c>
      <c r="H1018">
        <v>9</v>
      </c>
      <c r="I1018" s="2" t="s">
        <v>17</v>
      </c>
    </row>
    <row r="1019" spans="1:10" x14ac:dyDescent="0.25">
      <c r="A1019" s="10">
        <v>44023</v>
      </c>
      <c r="B1019">
        <v>691709</v>
      </c>
      <c r="C1019" s="1">
        <v>44023</v>
      </c>
      <c r="D1019">
        <v>68</v>
      </c>
      <c r="E1019">
        <v>9</v>
      </c>
      <c r="F1019">
        <v>7730</v>
      </c>
      <c r="G1019">
        <v>691</v>
      </c>
      <c r="H1019">
        <v>10</v>
      </c>
      <c r="I1019" s="2" t="s">
        <v>18</v>
      </c>
      <c r="J1019">
        <f>CovidFallzahlen[[#This Row],[TestGesamt]]-B1009</f>
        <v>8225</v>
      </c>
    </row>
    <row r="1020" spans="1:10" hidden="1" x14ac:dyDescent="0.25">
      <c r="A1020" s="10">
        <v>44024</v>
      </c>
      <c r="B1020">
        <v>18445</v>
      </c>
      <c r="C1020" s="1">
        <v>44024</v>
      </c>
      <c r="D1020">
        <v>2</v>
      </c>
      <c r="E1020">
        <v>0</v>
      </c>
      <c r="F1020">
        <v>472</v>
      </c>
      <c r="G1020">
        <v>15</v>
      </c>
      <c r="H1020">
        <v>1</v>
      </c>
      <c r="I1020" s="2" t="s">
        <v>9</v>
      </c>
    </row>
    <row r="1021" spans="1:10" hidden="1" x14ac:dyDescent="0.25">
      <c r="A1021" s="10">
        <v>44024</v>
      </c>
      <c r="B1021">
        <v>31472</v>
      </c>
      <c r="C1021" s="1">
        <v>44024</v>
      </c>
      <c r="D1021">
        <v>0</v>
      </c>
      <c r="E1021">
        <v>0</v>
      </c>
      <c r="F1021">
        <v>80</v>
      </c>
      <c r="G1021">
        <v>40</v>
      </c>
      <c r="H1021">
        <v>2</v>
      </c>
      <c r="I1021" s="2" t="s">
        <v>10</v>
      </c>
    </row>
    <row r="1022" spans="1:10" hidden="1" x14ac:dyDescent="0.25">
      <c r="A1022" s="10">
        <v>44024</v>
      </c>
      <c r="B1022">
        <v>126405</v>
      </c>
      <c r="C1022" s="1">
        <v>44024</v>
      </c>
      <c r="D1022">
        <v>11</v>
      </c>
      <c r="E1022">
        <v>3</v>
      </c>
      <c r="F1022">
        <v>1835</v>
      </c>
      <c r="G1022">
        <v>167</v>
      </c>
      <c r="H1022">
        <v>3</v>
      </c>
      <c r="I1022" s="2" t="s">
        <v>11</v>
      </c>
    </row>
    <row r="1023" spans="1:10" hidden="1" x14ac:dyDescent="0.25">
      <c r="A1023" s="10">
        <v>44024</v>
      </c>
      <c r="B1023">
        <v>96271</v>
      </c>
      <c r="C1023" s="1">
        <v>44024</v>
      </c>
      <c r="D1023">
        <v>25</v>
      </c>
      <c r="E1023">
        <v>1</v>
      </c>
      <c r="F1023">
        <v>2011</v>
      </c>
      <c r="G1023">
        <v>68</v>
      </c>
      <c r="H1023">
        <v>4</v>
      </c>
      <c r="I1023" s="2" t="s">
        <v>12</v>
      </c>
    </row>
    <row r="1024" spans="1:10" hidden="1" x14ac:dyDescent="0.25">
      <c r="A1024" s="10">
        <v>44024</v>
      </c>
      <c r="B1024">
        <v>41376</v>
      </c>
      <c r="C1024" s="1">
        <v>44024</v>
      </c>
      <c r="D1024">
        <v>2</v>
      </c>
      <c r="E1024">
        <v>0</v>
      </c>
      <c r="F1024">
        <v>38</v>
      </c>
      <c r="G1024">
        <v>0</v>
      </c>
      <c r="H1024">
        <v>5</v>
      </c>
      <c r="I1024" s="2" t="s">
        <v>13</v>
      </c>
    </row>
    <row r="1025" spans="1:10" hidden="1" x14ac:dyDescent="0.25">
      <c r="A1025" s="10">
        <v>44024</v>
      </c>
      <c r="B1025">
        <v>71594</v>
      </c>
      <c r="C1025" s="1">
        <v>44024</v>
      </c>
      <c r="D1025">
        <v>2</v>
      </c>
      <c r="E1025">
        <v>1</v>
      </c>
      <c r="F1025">
        <v>1543</v>
      </c>
      <c r="G1025">
        <v>96</v>
      </c>
      <c r="H1025">
        <v>6</v>
      </c>
      <c r="I1025" s="2" t="s">
        <v>14</v>
      </c>
    </row>
    <row r="1026" spans="1:10" hidden="1" x14ac:dyDescent="0.25">
      <c r="A1026" s="10">
        <v>44024</v>
      </c>
      <c r="B1026">
        <v>91980</v>
      </c>
      <c r="C1026" s="1">
        <v>44024</v>
      </c>
      <c r="D1026">
        <v>2</v>
      </c>
      <c r="E1026">
        <v>0</v>
      </c>
      <c r="F1026">
        <v>1</v>
      </c>
      <c r="G1026">
        <v>26</v>
      </c>
      <c r="H1026">
        <v>7</v>
      </c>
      <c r="I1026" s="2" t="s">
        <v>15</v>
      </c>
    </row>
    <row r="1027" spans="1:10" hidden="1" x14ac:dyDescent="0.25">
      <c r="A1027" s="10">
        <v>44024</v>
      </c>
      <c r="B1027">
        <v>32195</v>
      </c>
      <c r="C1027" s="1">
        <v>44024</v>
      </c>
      <c r="D1027">
        <v>1</v>
      </c>
      <c r="E1027">
        <v>0</v>
      </c>
      <c r="F1027">
        <v>83</v>
      </c>
      <c r="G1027">
        <v>21</v>
      </c>
      <c r="H1027">
        <v>8</v>
      </c>
      <c r="I1027" s="2" t="s">
        <v>16</v>
      </c>
    </row>
    <row r="1028" spans="1:10" hidden="1" x14ac:dyDescent="0.25">
      <c r="A1028" s="10">
        <v>44024</v>
      </c>
      <c r="B1028">
        <v>187002</v>
      </c>
      <c r="C1028" s="1">
        <v>44024</v>
      </c>
      <c r="D1028">
        <v>28</v>
      </c>
      <c r="E1028">
        <v>5</v>
      </c>
      <c r="F1028">
        <v>2386</v>
      </c>
      <c r="G1028">
        <v>283</v>
      </c>
      <c r="H1028">
        <v>9</v>
      </c>
      <c r="I1028" s="2" t="s">
        <v>17</v>
      </c>
    </row>
    <row r="1029" spans="1:10" x14ac:dyDescent="0.25">
      <c r="A1029" s="10">
        <v>44024</v>
      </c>
      <c r="B1029">
        <v>696740</v>
      </c>
      <c r="C1029" s="1">
        <v>44024</v>
      </c>
      <c r="D1029">
        <v>73</v>
      </c>
      <c r="E1029">
        <v>10</v>
      </c>
      <c r="F1029">
        <v>8449</v>
      </c>
      <c r="G1029">
        <v>716</v>
      </c>
      <c r="H1029">
        <v>10</v>
      </c>
      <c r="I1029" s="2" t="s">
        <v>18</v>
      </c>
      <c r="J1029">
        <f>CovidFallzahlen[[#This Row],[TestGesamt]]-B1019</f>
        <v>5031</v>
      </c>
    </row>
    <row r="1030" spans="1:10" hidden="1" x14ac:dyDescent="0.25">
      <c r="A1030" s="10">
        <v>44025</v>
      </c>
      <c r="B1030">
        <v>18514</v>
      </c>
      <c r="C1030" s="1">
        <v>44025</v>
      </c>
      <c r="D1030">
        <v>2</v>
      </c>
      <c r="E1030">
        <v>0</v>
      </c>
      <c r="F1030">
        <v>396</v>
      </c>
      <c r="G1030">
        <v>15</v>
      </c>
      <c r="H1030">
        <v>1</v>
      </c>
      <c r="I1030" s="2" t="s">
        <v>9</v>
      </c>
    </row>
    <row r="1031" spans="1:10" hidden="1" x14ac:dyDescent="0.25">
      <c r="A1031" s="10">
        <v>44025</v>
      </c>
      <c r="B1031">
        <v>31555</v>
      </c>
      <c r="C1031" s="1">
        <v>44025</v>
      </c>
      <c r="D1031">
        <v>1</v>
      </c>
      <c r="E1031">
        <v>0</v>
      </c>
      <c r="F1031">
        <v>79</v>
      </c>
      <c r="G1031">
        <v>40</v>
      </c>
      <c r="H1031">
        <v>2</v>
      </c>
      <c r="I1031" s="2" t="s">
        <v>10</v>
      </c>
    </row>
    <row r="1032" spans="1:10" hidden="1" x14ac:dyDescent="0.25">
      <c r="A1032" s="10">
        <v>44025</v>
      </c>
      <c r="B1032">
        <v>127866</v>
      </c>
      <c r="C1032" s="1">
        <v>44025</v>
      </c>
      <c r="D1032">
        <v>10</v>
      </c>
      <c r="E1032">
        <v>3</v>
      </c>
      <c r="F1032">
        <v>2711</v>
      </c>
      <c r="G1032">
        <v>167</v>
      </c>
      <c r="H1032">
        <v>3</v>
      </c>
      <c r="I1032" s="2" t="s">
        <v>11</v>
      </c>
    </row>
    <row r="1033" spans="1:10" hidden="1" x14ac:dyDescent="0.25">
      <c r="A1033" s="10">
        <v>44025</v>
      </c>
      <c r="B1033">
        <v>97257</v>
      </c>
      <c r="C1033" s="1">
        <v>44025</v>
      </c>
      <c r="D1033">
        <v>28</v>
      </c>
      <c r="E1033">
        <v>0</v>
      </c>
      <c r="F1033">
        <v>2699</v>
      </c>
      <c r="G1033">
        <v>80</v>
      </c>
      <c r="H1033">
        <v>4</v>
      </c>
      <c r="I1033" s="2" t="s">
        <v>12</v>
      </c>
    </row>
    <row r="1034" spans="1:10" hidden="1" x14ac:dyDescent="0.25">
      <c r="A1034" s="10">
        <v>44025</v>
      </c>
      <c r="B1034">
        <v>41494</v>
      </c>
      <c r="C1034" s="1">
        <v>44025</v>
      </c>
      <c r="D1034">
        <v>3</v>
      </c>
      <c r="E1034">
        <v>0</v>
      </c>
      <c r="F1034">
        <v>38</v>
      </c>
      <c r="G1034">
        <v>0</v>
      </c>
      <c r="H1034">
        <v>5</v>
      </c>
      <c r="I1034" s="2" t="s">
        <v>13</v>
      </c>
    </row>
    <row r="1035" spans="1:10" hidden="1" x14ac:dyDescent="0.25">
      <c r="A1035" s="10">
        <v>44025</v>
      </c>
      <c r="B1035">
        <v>71731</v>
      </c>
      <c r="C1035" s="1">
        <v>44025</v>
      </c>
      <c r="D1035">
        <v>2</v>
      </c>
      <c r="E1035">
        <v>1</v>
      </c>
      <c r="F1035">
        <v>1643</v>
      </c>
      <c r="G1035">
        <v>103</v>
      </c>
      <c r="H1035">
        <v>6</v>
      </c>
      <c r="I1035" s="2" t="s">
        <v>14</v>
      </c>
    </row>
    <row r="1036" spans="1:10" hidden="1" x14ac:dyDescent="0.25">
      <c r="A1036" s="10">
        <v>44025</v>
      </c>
      <c r="B1036">
        <v>92289</v>
      </c>
      <c r="C1036" s="1">
        <v>44025</v>
      </c>
      <c r="D1036">
        <v>3</v>
      </c>
      <c r="E1036">
        <v>0</v>
      </c>
      <c r="F1036">
        <v>2</v>
      </c>
      <c r="G1036">
        <v>41</v>
      </c>
      <c r="H1036">
        <v>7</v>
      </c>
      <c r="I1036" s="2" t="s">
        <v>15</v>
      </c>
    </row>
    <row r="1037" spans="1:10" hidden="1" x14ac:dyDescent="0.25">
      <c r="A1037" s="10">
        <v>44025</v>
      </c>
      <c r="B1037">
        <v>32908</v>
      </c>
      <c r="C1037" s="1">
        <v>44025</v>
      </c>
      <c r="D1037">
        <v>1</v>
      </c>
      <c r="E1037">
        <v>0</v>
      </c>
      <c r="F1037">
        <v>83</v>
      </c>
      <c r="G1037">
        <v>21</v>
      </c>
      <c r="H1037">
        <v>8</v>
      </c>
      <c r="I1037" s="2" t="s">
        <v>16</v>
      </c>
    </row>
    <row r="1038" spans="1:10" hidden="1" x14ac:dyDescent="0.25">
      <c r="A1038" s="10">
        <v>44025</v>
      </c>
      <c r="B1038">
        <v>187002</v>
      </c>
      <c r="C1038" s="1">
        <v>44025</v>
      </c>
      <c r="D1038">
        <v>24</v>
      </c>
      <c r="E1038">
        <v>4</v>
      </c>
      <c r="F1038">
        <v>2455</v>
      </c>
      <c r="G1038">
        <v>236</v>
      </c>
      <c r="H1038">
        <v>9</v>
      </c>
      <c r="I1038" s="2" t="s">
        <v>17</v>
      </c>
    </row>
    <row r="1039" spans="1:10" x14ac:dyDescent="0.25">
      <c r="A1039" s="10">
        <v>44025</v>
      </c>
      <c r="B1039">
        <v>700616</v>
      </c>
      <c r="C1039" s="1">
        <v>44025</v>
      </c>
      <c r="D1039">
        <v>74</v>
      </c>
      <c r="E1039">
        <v>8</v>
      </c>
      <c r="F1039">
        <v>10106</v>
      </c>
      <c r="G1039">
        <v>703</v>
      </c>
      <c r="H1039">
        <v>10</v>
      </c>
      <c r="I1039" s="2" t="s">
        <v>18</v>
      </c>
      <c r="J1039">
        <f>CovidFallzahlen[[#This Row],[TestGesamt]]-B1029</f>
        <v>3876</v>
      </c>
    </row>
    <row r="1040" spans="1:10" hidden="1" x14ac:dyDescent="0.25">
      <c r="A1040" s="10">
        <v>44026</v>
      </c>
      <c r="B1040">
        <v>18589</v>
      </c>
      <c r="C1040" s="1">
        <v>44026</v>
      </c>
      <c r="D1040">
        <v>1</v>
      </c>
      <c r="E1040">
        <v>0</v>
      </c>
      <c r="F1040">
        <v>351</v>
      </c>
      <c r="G1040">
        <v>15</v>
      </c>
      <c r="H1040">
        <v>1</v>
      </c>
      <c r="I1040" s="2" t="s">
        <v>9</v>
      </c>
    </row>
    <row r="1041" spans="1:10" hidden="1" x14ac:dyDescent="0.25">
      <c r="A1041" s="10">
        <v>44026</v>
      </c>
      <c r="B1041">
        <v>32150</v>
      </c>
      <c r="C1041" s="1">
        <v>44026</v>
      </c>
      <c r="D1041">
        <v>1</v>
      </c>
      <c r="E1041">
        <v>0</v>
      </c>
      <c r="F1041">
        <v>79</v>
      </c>
      <c r="G1041">
        <v>40</v>
      </c>
      <c r="H1041">
        <v>2</v>
      </c>
      <c r="I1041" s="2" t="s">
        <v>10</v>
      </c>
    </row>
    <row r="1042" spans="1:10" hidden="1" x14ac:dyDescent="0.25">
      <c r="A1042" s="10">
        <v>44026</v>
      </c>
      <c r="B1042">
        <v>129302</v>
      </c>
      <c r="C1042" s="1">
        <v>44026</v>
      </c>
      <c r="D1042">
        <v>9</v>
      </c>
      <c r="E1042">
        <v>3</v>
      </c>
      <c r="F1042">
        <v>2710</v>
      </c>
      <c r="G1042">
        <v>167</v>
      </c>
      <c r="H1042">
        <v>3</v>
      </c>
      <c r="I1042" s="2" t="s">
        <v>11</v>
      </c>
    </row>
    <row r="1043" spans="1:10" hidden="1" x14ac:dyDescent="0.25">
      <c r="A1043" s="10">
        <v>44026</v>
      </c>
      <c r="B1043">
        <v>98071</v>
      </c>
      <c r="C1043" s="1">
        <v>44026</v>
      </c>
      <c r="D1043">
        <v>27</v>
      </c>
      <c r="E1043">
        <v>1</v>
      </c>
      <c r="F1043">
        <v>2141</v>
      </c>
      <c r="G1043">
        <v>79</v>
      </c>
      <c r="H1043">
        <v>4</v>
      </c>
      <c r="I1043" s="2" t="s">
        <v>12</v>
      </c>
    </row>
    <row r="1044" spans="1:10" hidden="1" x14ac:dyDescent="0.25">
      <c r="A1044" s="10">
        <v>44026</v>
      </c>
      <c r="B1044">
        <v>41821</v>
      </c>
      <c r="C1044" s="1">
        <v>44026</v>
      </c>
      <c r="D1044">
        <v>3</v>
      </c>
      <c r="E1044">
        <v>0</v>
      </c>
      <c r="F1044">
        <v>38</v>
      </c>
      <c r="G1044">
        <v>0</v>
      </c>
      <c r="H1044">
        <v>5</v>
      </c>
      <c r="I1044" s="2" t="s">
        <v>13</v>
      </c>
    </row>
    <row r="1045" spans="1:10" hidden="1" x14ac:dyDescent="0.25">
      <c r="A1045" s="10">
        <v>44026</v>
      </c>
      <c r="B1045">
        <v>72312</v>
      </c>
      <c r="C1045" s="1">
        <v>44026</v>
      </c>
      <c r="D1045">
        <v>3</v>
      </c>
      <c r="E1045">
        <v>1</v>
      </c>
      <c r="F1045">
        <v>1246</v>
      </c>
      <c r="G1045">
        <v>98</v>
      </c>
      <c r="H1045">
        <v>6</v>
      </c>
      <c r="I1045" s="2" t="s">
        <v>14</v>
      </c>
    </row>
    <row r="1046" spans="1:10" hidden="1" x14ac:dyDescent="0.25">
      <c r="A1046" s="10">
        <v>44026</v>
      </c>
      <c r="B1046">
        <v>92897</v>
      </c>
      <c r="C1046" s="1">
        <v>44026</v>
      </c>
      <c r="D1046">
        <v>2</v>
      </c>
      <c r="E1046">
        <v>0</v>
      </c>
      <c r="F1046">
        <v>5</v>
      </c>
      <c r="G1046">
        <v>29</v>
      </c>
      <c r="H1046">
        <v>7</v>
      </c>
      <c r="I1046" s="2" t="s">
        <v>15</v>
      </c>
    </row>
    <row r="1047" spans="1:10" hidden="1" x14ac:dyDescent="0.25">
      <c r="A1047" s="10">
        <v>44026</v>
      </c>
      <c r="B1047">
        <v>33051</v>
      </c>
      <c r="C1047" s="1">
        <v>44026</v>
      </c>
      <c r="D1047">
        <v>1</v>
      </c>
      <c r="E1047">
        <v>0</v>
      </c>
      <c r="F1047">
        <v>83</v>
      </c>
      <c r="G1047">
        <v>21</v>
      </c>
      <c r="H1047">
        <v>8</v>
      </c>
      <c r="I1047" s="2" t="s">
        <v>16</v>
      </c>
    </row>
    <row r="1048" spans="1:10" hidden="1" x14ac:dyDescent="0.25">
      <c r="A1048" s="10">
        <v>44026</v>
      </c>
      <c r="B1048">
        <v>189935</v>
      </c>
      <c r="C1048" s="1">
        <v>44026</v>
      </c>
      <c r="D1048">
        <v>27</v>
      </c>
      <c r="E1048">
        <v>4</v>
      </c>
      <c r="F1048">
        <v>2418</v>
      </c>
      <c r="G1048">
        <v>295</v>
      </c>
      <c r="H1048">
        <v>9</v>
      </c>
      <c r="I1048" s="2" t="s">
        <v>17</v>
      </c>
    </row>
    <row r="1049" spans="1:10" x14ac:dyDescent="0.25">
      <c r="A1049" s="10">
        <v>44026</v>
      </c>
      <c r="B1049">
        <v>708128</v>
      </c>
      <c r="C1049" s="1">
        <v>44026</v>
      </c>
      <c r="D1049">
        <v>74</v>
      </c>
      <c r="E1049">
        <v>9</v>
      </c>
      <c r="F1049">
        <v>9071</v>
      </c>
      <c r="G1049">
        <v>744</v>
      </c>
      <c r="H1049">
        <v>10</v>
      </c>
      <c r="I1049" s="2" t="s">
        <v>18</v>
      </c>
      <c r="J1049">
        <f>CovidFallzahlen[[#This Row],[TestGesamt]]-B1039</f>
        <v>7512</v>
      </c>
    </row>
    <row r="1050" spans="1:10" hidden="1" x14ac:dyDescent="0.25">
      <c r="A1050" s="10">
        <v>44027</v>
      </c>
      <c r="B1050">
        <v>18750</v>
      </c>
      <c r="C1050" s="1">
        <v>44027</v>
      </c>
      <c r="D1050">
        <v>1</v>
      </c>
      <c r="E1050">
        <v>0</v>
      </c>
      <c r="F1050">
        <v>353</v>
      </c>
      <c r="G1050">
        <v>14</v>
      </c>
      <c r="H1050">
        <v>1</v>
      </c>
      <c r="I1050" s="2" t="s">
        <v>9</v>
      </c>
    </row>
    <row r="1051" spans="1:10" hidden="1" x14ac:dyDescent="0.25">
      <c r="A1051" s="10">
        <v>44027</v>
      </c>
      <c r="B1051">
        <v>32582</v>
      </c>
      <c r="C1051" s="1">
        <v>44027</v>
      </c>
      <c r="D1051">
        <v>1</v>
      </c>
      <c r="E1051">
        <v>0</v>
      </c>
      <c r="F1051">
        <v>79</v>
      </c>
      <c r="G1051">
        <v>40</v>
      </c>
      <c r="H1051">
        <v>2</v>
      </c>
      <c r="I1051" s="2" t="s">
        <v>10</v>
      </c>
    </row>
    <row r="1052" spans="1:10" hidden="1" x14ac:dyDescent="0.25">
      <c r="A1052" s="10">
        <v>44027</v>
      </c>
      <c r="B1052">
        <v>130566</v>
      </c>
      <c r="C1052" s="1">
        <v>44027</v>
      </c>
      <c r="D1052">
        <v>8</v>
      </c>
      <c r="E1052">
        <v>3</v>
      </c>
      <c r="F1052">
        <v>1890</v>
      </c>
      <c r="G1052">
        <v>167</v>
      </c>
      <c r="H1052">
        <v>3</v>
      </c>
      <c r="I1052" s="2" t="s">
        <v>11</v>
      </c>
    </row>
    <row r="1053" spans="1:10" hidden="1" x14ac:dyDescent="0.25">
      <c r="A1053" s="10">
        <v>44027</v>
      </c>
      <c r="B1053">
        <v>99648</v>
      </c>
      <c r="C1053" s="1">
        <v>44027</v>
      </c>
      <c r="D1053">
        <v>28</v>
      </c>
      <c r="E1053">
        <v>1</v>
      </c>
      <c r="F1053">
        <v>1991</v>
      </c>
      <c r="G1053">
        <v>66</v>
      </c>
      <c r="H1053">
        <v>4</v>
      </c>
      <c r="I1053" s="2" t="s">
        <v>12</v>
      </c>
    </row>
    <row r="1054" spans="1:10" hidden="1" x14ac:dyDescent="0.25">
      <c r="A1054" s="10">
        <v>44027</v>
      </c>
      <c r="B1054">
        <v>42141</v>
      </c>
      <c r="C1054" s="1">
        <v>44027</v>
      </c>
      <c r="D1054">
        <v>4</v>
      </c>
      <c r="E1054">
        <v>0</v>
      </c>
      <c r="F1054">
        <v>36</v>
      </c>
      <c r="G1054">
        <v>0</v>
      </c>
      <c r="H1054">
        <v>5</v>
      </c>
      <c r="I1054" s="2" t="s">
        <v>13</v>
      </c>
    </row>
    <row r="1055" spans="1:10" hidden="1" x14ac:dyDescent="0.25">
      <c r="A1055" s="10">
        <v>44027</v>
      </c>
      <c r="B1055">
        <v>73164</v>
      </c>
      <c r="C1055" s="1">
        <v>44027</v>
      </c>
      <c r="D1055">
        <v>3</v>
      </c>
      <c r="E1055">
        <v>1</v>
      </c>
      <c r="F1055">
        <v>1020</v>
      </c>
      <c r="G1055">
        <v>85</v>
      </c>
      <c r="H1055">
        <v>6</v>
      </c>
      <c r="I1055" s="2" t="s">
        <v>14</v>
      </c>
    </row>
    <row r="1056" spans="1:10" hidden="1" x14ac:dyDescent="0.25">
      <c r="A1056" s="10">
        <v>44027</v>
      </c>
      <c r="B1056">
        <v>93834</v>
      </c>
      <c r="C1056" s="1">
        <v>44027</v>
      </c>
      <c r="D1056">
        <v>2</v>
      </c>
      <c r="E1056">
        <v>0</v>
      </c>
      <c r="F1056">
        <v>7</v>
      </c>
      <c r="G1056">
        <v>31</v>
      </c>
      <c r="H1056">
        <v>7</v>
      </c>
      <c r="I1056" s="2" t="s">
        <v>15</v>
      </c>
    </row>
    <row r="1057" spans="1:10" hidden="1" x14ac:dyDescent="0.25">
      <c r="A1057" s="10">
        <v>44027</v>
      </c>
      <c r="B1057">
        <v>33349</v>
      </c>
      <c r="C1057" s="1">
        <v>44027</v>
      </c>
      <c r="D1057">
        <v>1</v>
      </c>
      <c r="E1057">
        <v>0</v>
      </c>
      <c r="F1057">
        <v>83</v>
      </c>
      <c r="G1057">
        <v>22</v>
      </c>
      <c r="H1057">
        <v>8</v>
      </c>
      <c r="I1057" s="2" t="s">
        <v>16</v>
      </c>
    </row>
    <row r="1058" spans="1:10" hidden="1" x14ac:dyDescent="0.25">
      <c r="A1058" s="10">
        <v>44027</v>
      </c>
      <c r="B1058">
        <v>192259</v>
      </c>
      <c r="C1058" s="1">
        <v>44027</v>
      </c>
      <c r="D1058">
        <v>38</v>
      </c>
      <c r="E1058">
        <v>5</v>
      </c>
      <c r="F1058">
        <v>2310</v>
      </c>
      <c r="G1058">
        <v>291</v>
      </c>
      <c r="H1058">
        <v>9</v>
      </c>
      <c r="I1058" s="2" t="s">
        <v>17</v>
      </c>
    </row>
    <row r="1059" spans="1:10" x14ac:dyDescent="0.25">
      <c r="A1059" s="10">
        <v>44027</v>
      </c>
      <c r="B1059">
        <v>716293</v>
      </c>
      <c r="C1059" s="1">
        <v>44027</v>
      </c>
      <c r="D1059">
        <v>86</v>
      </c>
      <c r="E1059">
        <v>10</v>
      </c>
      <c r="F1059">
        <v>7769</v>
      </c>
      <c r="G1059">
        <v>716</v>
      </c>
      <c r="H1059">
        <v>10</v>
      </c>
      <c r="I1059" s="2" t="s">
        <v>18</v>
      </c>
      <c r="J1059">
        <f>CovidFallzahlen[[#This Row],[TestGesamt]]-B1049</f>
        <v>8165</v>
      </c>
    </row>
    <row r="1060" spans="1:10" hidden="1" x14ac:dyDescent="0.25">
      <c r="A1060" s="10">
        <v>44028</v>
      </c>
      <c r="B1060">
        <v>18906</v>
      </c>
      <c r="C1060" s="1">
        <v>44028</v>
      </c>
      <c r="D1060">
        <v>1</v>
      </c>
      <c r="E1060">
        <v>0</v>
      </c>
      <c r="F1060">
        <v>367</v>
      </c>
      <c r="G1060">
        <v>15</v>
      </c>
      <c r="H1060">
        <v>1</v>
      </c>
      <c r="I1060" s="2" t="s">
        <v>9</v>
      </c>
    </row>
    <row r="1061" spans="1:10" hidden="1" x14ac:dyDescent="0.25">
      <c r="A1061" s="10">
        <v>44028</v>
      </c>
      <c r="B1061">
        <v>33066</v>
      </c>
      <c r="C1061" s="1">
        <v>44028</v>
      </c>
      <c r="D1061">
        <v>1</v>
      </c>
      <c r="E1061">
        <v>0</v>
      </c>
      <c r="F1061">
        <v>79</v>
      </c>
      <c r="G1061">
        <v>40</v>
      </c>
      <c r="H1061">
        <v>2</v>
      </c>
      <c r="I1061" s="2" t="s">
        <v>10</v>
      </c>
    </row>
    <row r="1062" spans="1:10" hidden="1" x14ac:dyDescent="0.25">
      <c r="A1062" s="10">
        <v>44028</v>
      </c>
      <c r="B1062">
        <v>131566</v>
      </c>
      <c r="C1062" s="1">
        <v>44028</v>
      </c>
      <c r="D1062">
        <v>8</v>
      </c>
      <c r="E1062">
        <v>3</v>
      </c>
      <c r="F1062">
        <v>1595</v>
      </c>
      <c r="G1062">
        <v>167</v>
      </c>
      <c r="H1062">
        <v>3</v>
      </c>
      <c r="I1062" s="2" t="s">
        <v>11</v>
      </c>
    </row>
    <row r="1063" spans="1:10" hidden="1" x14ac:dyDescent="0.25">
      <c r="A1063" s="10">
        <v>44028</v>
      </c>
      <c r="B1063">
        <v>101372</v>
      </c>
      <c r="C1063" s="1">
        <v>44028</v>
      </c>
      <c r="D1063">
        <v>26</v>
      </c>
      <c r="E1063">
        <v>1</v>
      </c>
      <c r="F1063">
        <v>2013</v>
      </c>
      <c r="G1063">
        <v>69</v>
      </c>
      <c r="H1063">
        <v>4</v>
      </c>
      <c r="I1063" s="2" t="s">
        <v>12</v>
      </c>
    </row>
    <row r="1064" spans="1:10" hidden="1" x14ac:dyDescent="0.25">
      <c r="A1064" s="10">
        <v>44028</v>
      </c>
      <c r="B1064">
        <v>42348</v>
      </c>
      <c r="C1064" s="1">
        <v>44028</v>
      </c>
      <c r="D1064">
        <v>4</v>
      </c>
      <c r="E1064">
        <v>0</v>
      </c>
      <c r="F1064">
        <v>36</v>
      </c>
      <c r="G1064">
        <v>0</v>
      </c>
      <c r="H1064">
        <v>5</v>
      </c>
      <c r="I1064" s="2" t="s">
        <v>13</v>
      </c>
    </row>
    <row r="1065" spans="1:10" hidden="1" x14ac:dyDescent="0.25">
      <c r="A1065" s="10">
        <v>44028</v>
      </c>
      <c r="B1065">
        <v>73856</v>
      </c>
      <c r="C1065" s="1">
        <v>44028</v>
      </c>
      <c r="D1065">
        <v>4</v>
      </c>
      <c r="E1065">
        <v>1</v>
      </c>
      <c r="F1065">
        <v>982</v>
      </c>
      <c r="G1065">
        <v>77</v>
      </c>
      <c r="H1065">
        <v>6</v>
      </c>
      <c r="I1065" s="2" t="s">
        <v>14</v>
      </c>
    </row>
    <row r="1066" spans="1:10" hidden="1" x14ac:dyDescent="0.25">
      <c r="A1066" s="10">
        <v>44028</v>
      </c>
      <c r="B1066">
        <v>94415</v>
      </c>
      <c r="C1066" s="1">
        <v>44028</v>
      </c>
      <c r="D1066">
        <v>2</v>
      </c>
      <c r="E1066">
        <v>0</v>
      </c>
      <c r="F1066">
        <v>3</v>
      </c>
      <c r="G1066">
        <v>32</v>
      </c>
      <c r="H1066">
        <v>7</v>
      </c>
      <c r="I1066" s="2" t="s">
        <v>15</v>
      </c>
    </row>
    <row r="1067" spans="1:10" hidden="1" x14ac:dyDescent="0.25">
      <c r="A1067" s="10">
        <v>44028</v>
      </c>
      <c r="B1067">
        <v>36045</v>
      </c>
      <c r="C1067" s="1">
        <v>44028</v>
      </c>
      <c r="D1067">
        <v>1</v>
      </c>
      <c r="E1067">
        <v>0</v>
      </c>
      <c r="F1067">
        <v>83</v>
      </c>
      <c r="G1067">
        <v>21</v>
      </c>
      <c r="H1067">
        <v>8</v>
      </c>
      <c r="I1067" s="2" t="s">
        <v>16</v>
      </c>
    </row>
    <row r="1068" spans="1:10" hidden="1" x14ac:dyDescent="0.25">
      <c r="A1068" s="10">
        <v>44028</v>
      </c>
      <c r="B1068">
        <v>194771</v>
      </c>
      <c r="C1068" s="1">
        <v>44028</v>
      </c>
      <c r="D1068">
        <v>36</v>
      </c>
      <c r="E1068">
        <v>6</v>
      </c>
      <c r="F1068">
        <v>2063</v>
      </c>
      <c r="G1068">
        <v>294</v>
      </c>
      <c r="H1068">
        <v>9</v>
      </c>
      <c r="I1068" s="2" t="s">
        <v>17</v>
      </c>
    </row>
    <row r="1069" spans="1:10" x14ac:dyDescent="0.25">
      <c r="A1069" s="10">
        <v>44028</v>
      </c>
      <c r="B1069">
        <v>726345</v>
      </c>
      <c r="C1069" s="1">
        <v>44028</v>
      </c>
      <c r="D1069">
        <v>83</v>
      </c>
      <c r="E1069">
        <v>11</v>
      </c>
      <c r="F1069">
        <v>7221</v>
      </c>
      <c r="G1069">
        <v>715</v>
      </c>
      <c r="H1069">
        <v>10</v>
      </c>
      <c r="I1069" s="2" t="s">
        <v>18</v>
      </c>
      <c r="J1069">
        <f>CovidFallzahlen[[#This Row],[TestGesamt]]-B1059</f>
        <v>10052</v>
      </c>
    </row>
    <row r="1070" spans="1:10" hidden="1" x14ac:dyDescent="0.25">
      <c r="A1070" s="10">
        <v>44029</v>
      </c>
      <c r="B1070">
        <v>19010</v>
      </c>
      <c r="C1070" s="1">
        <v>44029</v>
      </c>
      <c r="D1070">
        <v>1</v>
      </c>
      <c r="E1070">
        <v>0</v>
      </c>
      <c r="F1070">
        <v>346</v>
      </c>
      <c r="G1070">
        <v>16</v>
      </c>
      <c r="H1070">
        <v>1</v>
      </c>
      <c r="I1070" s="2" t="s">
        <v>9</v>
      </c>
    </row>
    <row r="1071" spans="1:10" hidden="1" x14ac:dyDescent="0.25">
      <c r="A1071" s="10">
        <v>44029</v>
      </c>
      <c r="B1071">
        <v>33511</v>
      </c>
      <c r="C1071" s="1">
        <v>44029</v>
      </c>
      <c r="D1071">
        <v>1</v>
      </c>
      <c r="E1071">
        <v>0</v>
      </c>
      <c r="F1071">
        <v>79</v>
      </c>
      <c r="G1071">
        <v>40</v>
      </c>
      <c r="H1071">
        <v>2</v>
      </c>
      <c r="I1071" s="2" t="s">
        <v>10</v>
      </c>
    </row>
    <row r="1072" spans="1:10" hidden="1" x14ac:dyDescent="0.25">
      <c r="A1072" s="10">
        <v>44029</v>
      </c>
      <c r="B1072">
        <v>132685</v>
      </c>
      <c r="C1072" s="1">
        <v>44029</v>
      </c>
      <c r="D1072">
        <v>10</v>
      </c>
      <c r="E1072">
        <v>3</v>
      </c>
      <c r="F1072">
        <v>1432</v>
      </c>
      <c r="G1072">
        <v>167</v>
      </c>
      <c r="H1072">
        <v>3</v>
      </c>
      <c r="I1072" s="2" t="s">
        <v>11</v>
      </c>
    </row>
    <row r="1073" spans="1:10" hidden="1" x14ac:dyDescent="0.25">
      <c r="A1073" s="10">
        <v>44029</v>
      </c>
      <c r="B1073">
        <v>103243</v>
      </c>
      <c r="C1073" s="1">
        <v>44029</v>
      </c>
      <c r="D1073">
        <v>29</v>
      </c>
      <c r="E1073">
        <v>1</v>
      </c>
      <c r="F1073">
        <v>2027</v>
      </c>
      <c r="G1073">
        <v>71</v>
      </c>
      <c r="H1073">
        <v>4</v>
      </c>
      <c r="I1073" s="2" t="s">
        <v>12</v>
      </c>
    </row>
    <row r="1074" spans="1:10" hidden="1" x14ac:dyDescent="0.25">
      <c r="A1074" s="10">
        <v>44029</v>
      </c>
      <c r="B1074">
        <v>42849</v>
      </c>
      <c r="C1074" s="1">
        <v>44029</v>
      </c>
      <c r="D1074">
        <v>3</v>
      </c>
      <c r="E1074">
        <v>0</v>
      </c>
      <c r="F1074">
        <v>37</v>
      </c>
      <c r="G1074">
        <v>0</v>
      </c>
      <c r="H1074">
        <v>5</v>
      </c>
      <c r="I1074" s="2" t="s">
        <v>13</v>
      </c>
    </row>
    <row r="1075" spans="1:10" hidden="1" x14ac:dyDescent="0.25">
      <c r="A1075" s="10">
        <v>44029</v>
      </c>
      <c r="B1075">
        <v>74702</v>
      </c>
      <c r="C1075" s="1">
        <v>44029</v>
      </c>
      <c r="D1075">
        <v>4</v>
      </c>
      <c r="E1075">
        <v>1</v>
      </c>
      <c r="F1075">
        <v>1058</v>
      </c>
      <c r="G1075">
        <v>70</v>
      </c>
      <c r="H1075">
        <v>6</v>
      </c>
      <c r="I1075" s="2" t="s">
        <v>14</v>
      </c>
    </row>
    <row r="1076" spans="1:10" hidden="1" x14ac:dyDescent="0.25">
      <c r="A1076" s="10">
        <v>44029</v>
      </c>
      <c r="B1076">
        <v>95159</v>
      </c>
      <c r="C1076" s="1">
        <v>44029</v>
      </c>
      <c r="D1076">
        <v>2</v>
      </c>
      <c r="E1076">
        <v>0</v>
      </c>
      <c r="F1076">
        <v>2</v>
      </c>
      <c r="G1076">
        <v>34</v>
      </c>
      <c r="H1076">
        <v>7</v>
      </c>
      <c r="I1076" s="2" t="s">
        <v>15</v>
      </c>
    </row>
    <row r="1077" spans="1:10" hidden="1" x14ac:dyDescent="0.25">
      <c r="A1077" s="10">
        <v>44029</v>
      </c>
      <c r="B1077">
        <v>36484</v>
      </c>
      <c r="C1077" s="1">
        <v>44029</v>
      </c>
      <c r="D1077">
        <v>1</v>
      </c>
      <c r="E1077">
        <v>0</v>
      </c>
      <c r="F1077">
        <v>83</v>
      </c>
      <c r="G1077">
        <v>23</v>
      </c>
      <c r="H1077">
        <v>8</v>
      </c>
      <c r="I1077" s="2" t="s">
        <v>16</v>
      </c>
    </row>
    <row r="1078" spans="1:10" hidden="1" x14ac:dyDescent="0.25">
      <c r="A1078" s="10">
        <v>44029</v>
      </c>
      <c r="B1078">
        <v>196770</v>
      </c>
      <c r="C1078" s="1">
        <v>44029</v>
      </c>
      <c r="D1078">
        <v>37</v>
      </c>
      <c r="E1078">
        <v>6</v>
      </c>
      <c r="F1078">
        <v>2074</v>
      </c>
      <c r="G1078">
        <v>308</v>
      </c>
      <c r="H1078">
        <v>9</v>
      </c>
      <c r="I1078" s="2" t="s">
        <v>17</v>
      </c>
    </row>
    <row r="1079" spans="1:10" x14ac:dyDescent="0.25">
      <c r="A1079" s="10">
        <v>44029</v>
      </c>
      <c r="B1079">
        <v>734413</v>
      </c>
      <c r="C1079" s="1">
        <v>44029</v>
      </c>
      <c r="D1079">
        <v>88</v>
      </c>
      <c r="E1079">
        <v>11</v>
      </c>
      <c r="F1079">
        <v>7138</v>
      </c>
      <c r="G1079">
        <v>729</v>
      </c>
      <c r="H1079">
        <v>10</v>
      </c>
      <c r="I1079" s="2" t="s">
        <v>18</v>
      </c>
      <c r="J1079">
        <f>CovidFallzahlen[[#This Row],[TestGesamt]]-B1069</f>
        <v>8068</v>
      </c>
    </row>
    <row r="1080" spans="1:10" hidden="1" x14ac:dyDescent="0.25">
      <c r="A1080" s="10">
        <v>44030</v>
      </c>
      <c r="B1080">
        <v>19092</v>
      </c>
      <c r="C1080" s="1">
        <v>44030</v>
      </c>
      <c r="D1080">
        <v>0</v>
      </c>
      <c r="E1080">
        <v>0</v>
      </c>
      <c r="F1080">
        <v>410</v>
      </c>
      <c r="G1080">
        <v>17</v>
      </c>
      <c r="H1080">
        <v>1</v>
      </c>
      <c r="I1080" s="2" t="s">
        <v>9</v>
      </c>
    </row>
    <row r="1081" spans="1:10" hidden="1" x14ac:dyDescent="0.25">
      <c r="A1081" s="10">
        <v>44030</v>
      </c>
      <c r="B1081">
        <v>34139</v>
      </c>
      <c r="C1081" s="1">
        <v>44030</v>
      </c>
      <c r="D1081">
        <v>1</v>
      </c>
      <c r="E1081">
        <v>0</v>
      </c>
      <c r="F1081">
        <v>78</v>
      </c>
      <c r="G1081">
        <v>40</v>
      </c>
      <c r="H1081">
        <v>2</v>
      </c>
      <c r="I1081" s="2" t="s">
        <v>10</v>
      </c>
    </row>
    <row r="1082" spans="1:10" hidden="1" x14ac:dyDescent="0.25">
      <c r="A1082" s="10">
        <v>44030</v>
      </c>
      <c r="B1082">
        <v>134884</v>
      </c>
      <c r="C1082" s="1">
        <v>44030</v>
      </c>
      <c r="D1082">
        <v>13</v>
      </c>
      <c r="E1082">
        <v>4</v>
      </c>
      <c r="F1082">
        <v>1573</v>
      </c>
      <c r="G1082">
        <v>166</v>
      </c>
      <c r="H1082">
        <v>3</v>
      </c>
      <c r="I1082" s="2" t="s">
        <v>11</v>
      </c>
    </row>
    <row r="1083" spans="1:10" hidden="1" x14ac:dyDescent="0.25">
      <c r="A1083" s="10">
        <v>44030</v>
      </c>
      <c r="B1083">
        <v>104668</v>
      </c>
      <c r="C1083" s="1">
        <v>44030</v>
      </c>
      <c r="D1083">
        <v>29</v>
      </c>
      <c r="E1083">
        <v>1</v>
      </c>
      <c r="F1083">
        <v>2027</v>
      </c>
      <c r="G1083">
        <v>71</v>
      </c>
      <c r="H1083">
        <v>4</v>
      </c>
      <c r="I1083" s="2" t="s">
        <v>12</v>
      </c>
    </row>
    <row r="1084" spans="1:10" hidden="1" x14ac:dyDescent="0.25">
      <c r="A1084" s="10">
        <v>44030</v>
      </c>
      <c r="B1084">
        <v>43108</v>
      </c>
      <c r="C1084" s="1">
        <v>44030</v>
      </c>
      <c r="D1084">
        <v>4</v>
      </c>
      <c r="E1084">
        <v>0</v>
      </c>
      <c r="F1084">
        <v>37</v>
      </c>
      <c r="G1084">
        <v>0</v>
      </c>
      <c r="H1084">
        <v>5</v>
      </c>
      <c r="I1084" s="2" t="s">
        <v>13</v>
      </c>
    </row>
    <row r="1085" spans="1:10" hidden="1" x14ac:dyDescent="0.25">
      <c r="A1085" s="10">
        <v>44030</v>
      </c>
      <c r="B1085">
        <v>75367</v>
      </c>
      <c r="C1085" s="1">
        <v>44030</v>
      </c>
      <c r="D1085">
        <v>4</v>
      </c>
      <c r="E1085">
        <v>1</v>
      </c>
      <c r="F1085">
        <v>1054</v>
      </c>
      <c r="G1085">
        <v>88</v>
      </c>
      <c r="H1085">
        <v>6</v>
      </c>
      <c r="I1085" s="2" t="s">
        <v>14</v>
      </c>
    </row>
    <row r="1086" spans="1:10" hidden="1" x14ac:dyDescent="0.25">
      <c r="A1086" s="10">
        <v>44030</v>
      </c>
      <c r="B1086">
        <v>95669</v>
      </c>
      <c r="C1086" s="1">
        <v>44030</v>
      </c>
      <c r="D1086">
        <v>1</v>
      </c>
      <c r="E1086">
        <v>0</v>
      </c>
      <c r="F1086">
        <v>2</v>
      </c>
      <c r="G1086">
        <v>34</v>
      </c>
      <c r="H1086">
        <v>7</v>
      </c>
      <c r="I1086" s="2" t="s">
        <v>15</v>
      </c>
    </row>
    <row r="1087" spans="1:10" hidden="1" x14ac:dyDescent="0.25">
      <c r="A1087" s="10">
        <v>44030</v>
      </c>
      <c r="B1087">
        <v>37165</v>
      </c>
      <c r="C1087" s="1">
        <v>44030</v>
      </c>
      <c r="D1087">
        <v>1</v>
      </c>
      <c r="E1087">
        <v>0</v>
      </c>
      <c r="F1087">
        <v>83</v>
      </c>
      <c r="G1087">
        <v>21</v>
      </c>
      <c r="H1087">
        <v>8</v>
      </c>
      <c r="I1087" s="2" t="s">
        <v>16</v>
      </c>
    </row>
    <row r="1088" spans="1:10" hidden="1" x14ac:dyDescent="0.25">
      <c r="A1088" s="10">
        <v>44030</v>
      </c>
      <c r="B1088">
        <v>198998</v>
      </c>
      <c r="C1088" s="1">
        <v>44030</v>
      </c>
      <c r="D1088">
        <v>34</v>
      </c>
      <c r="E1088">
        <v>5</v>
      </c>
      <c r="F1088">
        <v>2324</v>
      </c>
      <c r="G1088">
        <v>322</v>
      </c>
      <c r="H1088">
        <v>9</v>
      </c>
      <c r="I1088" s="2" t="s">
        <v>17</v>
      </c>
    </row>
    <row r="1089" spans="1:10" x14ac:dyDescent="0.25">
      <c r="A1089" s="10">
        <v>44030</v>
      </c>
      <c r="B1089">
        <v>743090</v>
      </c>
      <c r="C1089" s="1">
        <v>44030</v>
      </c>
      <c r="D1089">
        <v>87</v>
      </c>
      <c r="E1089">
        <v>11</v>
      </c>
      <c r="F1089">
        <v>7588</v>
      </c>
      <c r="G1089">
        <v>759</v>
      </c>
      <c r="H1089">
        <v>10</v>
      </c>
      <c r="I1089" s="2" t="s">
        <v>18</v>
      </c>
      <c r="J1089">
        <f>CovidFallzahlen[[#This Row],[TestGesamt]]-B1079</f>
        <v>8677</v>
      </c>
    </row>
    <row r="1090" spans="1:10" hidden="1" x14ac:dyDescent="0.25">
      <c r="A1090" s="10">
        <v>44031</v>
      </c>
      <c r="B1090">
        <v>19195</v>
      </c>
      <c r="C1090" s="1">
        <v>44031</v>
      </c>
      <c r="D1090">
        <v>0</v>
      </c>
      <c r="E1090">
        <v>0</v>
      </c>
      <c r="F1090">
        <v>433</v>
      </c>
      <c r="G1090">
        <v>15</v>
      </c>
      <c r="H1090">
        <v>1</v>
      </c>
      <c r="I1090" s="2" t="s">
        <v>9</v>
      </c>
    </row>
    <row r="1091" spans="1:10" hidden="1" x14ac:dyDescent="0.25">
      <c r="A1091" s="10">
        <v>44031</v>
      </c>
      <c r="B1091">
        <v>34397</v>
      </c>
      <c r="C1091" s="1">
        <v>44031</v>
      </c>
      <c r="D1091">
        <v>1</v>
      </c>
      <c r="E1091">
        <v>0</v>
      </c>
      <c r="F1091">
        <v>79</v>
      </c>
      <c r="G1091">
        <v>40</v>
      </c>
      <c r="H1091">
        <v>2</v>
      </c>
      <c r="I1091" s="2" t="s">
        <v>10</v>
      </c>
    </row>
    <row r="1092" spans="1:10" hidden="1" x14ac:dyDescent="0.25">
      <c r="A1092" s="10">
        <v>44031</v>
      </c>
      <c r="B1092">
        <v>136543</v>
      </c>
      <c r="C1092" s="1">
        <v>44031</v>
      </c>
      <c r="D1092">
        <v>14</v>
      </c>
      <c r="E1092">
        <v>4</v>
      </c>
      <c r="F1092">
        <v>1749</v>
      </c>
      <c r="G1092">
        <v>166</v>
      </c>
      <c r="H1092">
        <v>3</v>
      </c>
      <c r="I1092" s="2" t="s">
        <v>11</v>
      </c>
    </row>
    <row r="1093" spans="1:10" hidden="1" x14ac:dyDescent="0.25">
      <c r="A1093" s="10">
        <v>44031</v>
      </c>
      <c r="B1093">
        <v>105661</v>
      </c>
      <c r="C1093" s="1">
        <v>44031</v>
      </c>
      <c r="D1093">
        <v>29</v>
      </c>
      <c r="E1093">
        <v>1</v>
      </c>
      <c r="F1093">
        <v>2027</v>
      </c>
      <c r="G1093">
        <v>71</v>
      </c>
      <c r="H1093">
        <v>4</v>
      </c>
      <c r="I1093" s="2" t="s">
        <v>12</v>
      </c>
    </row>
    <row r="1094" spans="1:10" hidden="1" x14ac:dyDescent="0.25">
      <c r="A1094" s="10">
        <v>44031</v>
      </c>
      <c r="B1094">
        <v>43377</v>
      </c>
      <c r="C1094" s="1">
        <v>44031</v>
      </c>
      <c r="D1094">
        <v>4</v>
      </c>
      <c r="E1094">
        <v>1</v>
      </c>
      <c r="F1094">
        <v>37</v>
      </c>
      <c r="G1094">
        <v>0</v>
      </c>
      <c r="H1094">
        <v>5</v>
      </c>
      <c r="I1094" s="2" t="s">
        <v>13</v>
      </c>
    </row>
    <row r="1095" spans="1:10" hidden="1" x14ac:dyDescent="0.25">
      <c r="A1095" s="10">
        <v>44031</v>
      </c>
      <c r="B1095">
        <v>75696</v>
      </c>
      <c r="C1095" s="1">
        <v>44031</v>
      </c>
      <c r="D1095">
        <v>3</v>
      </c>
      <c r="E1095">
        <v>1</v>
      </c>
      <c r="F1095">
        <v>1442</v>
      </c>
      <c r="G1095">
        <v>101</v>
      </c>
      <c r="H1095">
        <v>6</v>
      </c>
      <c r="I1095" s="2" t="s">
        <v>14</v>
      </c>
    </row>
    <row r="1096" spans="1:10" hidden="1" x14ac:dyDescent="0.25">
      <c r="A1096" s="10">
        <v>44031</v>
      </c>
      <c r="B1096">
        <v>96014</v>
      </c>
      <c r="C1096" s="1">
        <v>44031</v>
      </c>
      <c r="D1096">
        <v>1</v>
      </c>
      <c r="E1096">
        <v>0</v>
      </c>
      <c r="F1096">
        <v>2</v>
      </c>
      <c r="G1096">
        <v>34</v>
      </c>
      <c r="H1096">
        <v>7</v>
      </c>
      <c r="I1096" s="2" t="s">
        <v>15</v>
      </c>
    </row>
    <row r="1097" spans="1:10" hidden="1" x14ac:dyDescent="0.25">
      <c r="A1097" s="10">
        <v>44031</v>
      </c>
      <c r="B1097">
        <v>37568</v>
      </c>
      <c r="C1097" s="1">
        <v>44031</v>
      </c>
      <c r="D1097">
        <v>1</v>
      </c>
      <c r="E1097">
        <v>0</v>
      </c>
      <c r="F1097">
        <v>83</v>
      </c>
      <c r="G1097">
        <v>21</v>
      </c>
      <c r="H1097">
        <v>8</v>
      </c>
      <c r="I1097" s="2" t="s">
        <v>16</v>
      </c>
    </row>
    <row r="1098" spans="1:10" hidden="1" x14ac:dyDescent="0.25">
      <c r="A1098" s="10">
        <v>44031</v>
      </c>
      <c r="B1098">
        <v>200218</v>
      </c>
      <c r="C1098" s="1">
        <v>44031</v>
      </c>
      <c r="D1098">
        <v>32</v>
      </c>
      <c r="E1098">
        <v>7</v>
      </c>
      <c r="F1098">
        <v>2421</v>
      </c>
      <c r="G1098">
        <v>327</v>
      </c>
      <c r="H1098">
        <v>9</v>
      </c>
      <c r="I1098" s="2" t="s">
        <v>17</v>
      </c>
    </row>
    <row r="1099" spans="1:10" x14ac:dyDescent="0.25">
      <c r="A1099" s="10">
        <v>44031</v>
      </c>
      <c r="B1099">
        <v>748669</v>
      </c>
      <c r="C1099" s="1">
        <v>44031</v>
      </c>
      <c r="D1099">
        <v>85</v>
      </c>
      <c r="E1099">
        <v>14</v>
      </c>
      <c r="F1099">
        <v>8273</v>
      </c>
      <c r="G1099">
        <v>775</v>
      </c>
      <c r="H1099">
        <v>10</v>
      </c>
      <c r="I1099" s="2" t="s">
        <v>18</v>
      </c>
      <c r="J1099">
        <f>CovidFallzahlen[[#This Row],[TestGesamt]]-B1089</f>
        <v>5579</v>
      </c>
    </row>
    <row r="1100" spans="1:10" hidden="1" x14ac:dyDescent="0.25">
      <c r="A1100" s="10">
        <v>44032</v>
      </c>
      <c r="B1100">
        <v>19235</v>
      </c>
      <c r="C1100" s="1">
        <v>44032</v>
      </c>
      <c r="D1100">
        <v>0</v>
      </c>
      <c r="E1100">
        <v>0</v>
      </c>
      <c r="F1100">
        <v>394</v>
      </c>
      <c r="G1100">
        <v>16</v>
      </c>
      <c r="H1100">
        <v>1</v>
      </c>
      <c r="I1100" s="2" t="s">
        <v>9</v>
      </c>
    </row>
    <row r="1101" spans="1:10" hidden="1" x14ac:dyDescent="0.25">
      <c r="A1101" s="10">
        <v>44032</v>
      </c>
      <c r="B1101">
        <v>34446</v>
      </c>
      <c r="C1101" s="1">
        <v>44032</v>
      </c>
      <c r="D1101">
        <v>1</v>
      </c>
      <c r="E1101">
        <v>0</v>
      </c>
      <c r="F1101">
        <v>79</v>
      </c>
      <c r="G1101">
        <v>40</v>
      </c>
      <c r="H1101">
        <v>2</v>
      </c>
      <c r="I1101" s="2" t="s">
        <v>10</v>
      </c>
    </row>
    <row r="1102" spans="1:10" hidden="1" x14ac:dyDescent="0.25">
      <c r="A1102" s="10">
        <v>44032</v>
      </c>
      <c r="B1102">
        <v>137720</v>
      </c>
      <c r="C1102" s="1">
        <v>44032</v>
      </c>
      <c r="D1102">
        <v>13</v>
      </c>
      <c r="E1102">
        <v>5</v>
      </c>
      <c r="F1102">
        <v>2576</v>
      </c>
      <c r="G1102">
        <v>165</v>
      </c>
      <c r="H1102">
        <v>3</v>
      </c>
      <c r="I1102" s="2" t="s">
        <v>11</v>
      </c>
    </row>
    <row r="1103" spans="1:10" hidden="1" x14ac:dyDescent="0.25">
      <c r="A1103" s="10">
        <v>44032</v>
      </c>
      <c r="B1103">
        <v>106520</v>
      </c>
      <c r="C1103" s="1">
        <v>44032</v>
      </c>
      <c r="D1103">
        <v>38</v>
      </c>
      <c r="E1103">
        <v>2</v>
      </c>
      <c r="F1103">
        <v>2646</v>
      </c>
      <c r="G1103">
        <v>87</v>
      </c>
      <c r="H1103">
        <v>4</v>
      </c>
      <c r="I1103" s="2" t="s">
        <v>12</v>
      </c>
    </row>
    <row r="1104" spans="1:10" hidden="1" x14ac:dyDescent="0.25">
      <c r="A1104" s="10">
        <v>44032</v>
      </c>
      <c r="B1104">
        <v>43520</v>
      </c>
      <c r="C1104" s="1">
        <v>44032</v>
      </c>
      <c r="D1104">
        <v>6</v>
      </c>
      <c r="E1104">
        <v>1</v>
      </c>
      <c r="F1104">
        <v>34</v>
      </c>
      <c r="G1104">
        <v>1</v>
      </c>
      <c r="H1104">
        <v>5</v>
      </c>
      <c r="I1104" s="2" t="s">
        <v>13</v>
      </c>
    </row>
    <row r="1105" spans="1:10" hidden="1" x14ac:dyDescent="0.25">
      <c r="A1105" s="10">
        <v>44032</v>
      </c>
      <c r="B1105">
        <v>75828</v>
      </c>
      <c r="C1105" s="1">
        <v>44032</v>
      </c>
      <c r="D1105">
        <v>1</v>
      </c>
      <c r="E1105">
        <v>1</v>
      </c>
      <c r="F1105">
        <v>1530</v>
      </c>
      <c r="G1105">
        <v>106</v>
      </c>
      <c r="H1105">
        <v>6</v>
      </c>
      <c r="I1105" s="2" t="s">
        <v>14</v>
      </c>
    </row>
    <row r="1106" spans="1:10" hidden="1" x14ac:dyDescent="0.25">
      <c r="A1106" s="10">
        <v>44032</v>
      </c>
      <c r="B1106">
        <v>141811</v>
      </c>
      <c r="C1106" s="1">
        <v>44032</v>
      </c>
      <c r="D1106">
        <v>1</v>
      </c>
      <c r="E1106">
        <v>0</v>
      </c>
      <c r="F1106">
        <v>2</v>
      </c>
      <c r="G1106">
        <v>34</v>
      </c>
      <c r="H1106">
        <v>7</v>
      </c>
      <c r="I1106" s="2" t="s">
        <v>15</v>
      </c>
    </row>
    <row r="1107" spans="1:10" hidden="1" x14ac:dyDescent="0.25">
      <c r="A1107" s="10">
        <v>44032</v>
      </c>
      <c r="B1107">
        <v>38148</v>
      </c>
      <c r="C1107" s="1">
        <v>44032</v>
      </c>
      <c r="D1107">
        <v>1</v>
      </c>
      <c r="E1107">
        <v>0</v>
      </c>
      <c r="F1107">
        <v>83</v>
      </c>
      <c r="G1107">
        <v>21</v>
      </c>
      <c r="H1107">
        <v>8</v>
      </c>
      <c r="I1107" s="2" t="s">
        <v>16</v>
      </c>
    </row>
    <row r="1108" spans="1:10" hidden="1" x14ac:dyDescent="0.25">
      <c r="A1108" s="10">
        <v>44032</v>
      </c>
      <c r="B1108">
        <v>201208</v>
      </c>
      <c r="C1108" s="1">
        <v>44032</v>
      </c>
      <c r="D1108">
        <v>35</v>
      </c>
      <c r="E1108">
        <v>7</v>
      </c>
      <c r="F1108">
        <v>2406</v>
      </c>
      <c r="G1108">
        <v>315</v>
      </c>
      <c r="H1108">
        <v>9</v>
      </c>
      <c r="I1108" s="2" t="s">
        <v>17</v>
      </c>
    </row>
    <row r="1109" spans="1:10" x14ac:dyDescent="0.25">
      <c r="A1109" s="10">
        <v>44032</v>
      </c>
      <c r="B1109">
        <v>798436</v>
      </c>
      <c r="C1109" s="1">
        <v>44032</v>
      </c>
      <c r="D1109">
        <v>96</v>
      </c>
      <c r="E1109">
        <v>16</v>
      </c>
      <c r="F1109">
        <v>9750</v>
      </c>
      <c r="G1109">
        <v>785</v>
      </c>
      <c r="H1109">
        <v>10</v>
      </c>
      <c r="I1109" s="2" t="s">
        <v>18</v>
      </c>
      <c r="J1109">
        <f>CovidFallzahlen[[#This Row],[TestGesamt]]-B1099</f>
        <v>49767</v>
      </c>
    </row>
    <row r="1110" spans="1:10" hidden="1" x14ac:dyDescent="0.25">
      <c r="A1110" s="10">
        <v>44033</v>
      </c>
      <c r="B1110">
        <v>19316</v>
      </c>
      <c r="C1110" s="1">
        <v>44033</v>
      </c>
      <c r="D1110">
        <v>0</v>
      </c>
      <c r="E1110">
        <v>0</v>
      </c>
      <c r="F1110">
        <v>362</v>
      </c>
      <c r="G1110">
        <v>15</v>
      </c>
      <c r="H1110">
        <v>1</v>
      </c>
      <c r="I1110" s="2" t="s">
        <v>9</v>
      </c>
    </row>
    <row r="1111" spans="1:10" hidden="1" x14ac:dyDescent="0.25">
      <c r="A1111" s="10">
        <v>44033</v>
      </c>
      <c r="B1111">
        <v>35068</v>
      </c>
      <c r="C1111" s="1">
        <v>44033</v>
      </c>
      <c r="D1111">
        <v>1</v>
      </c>
      <c r="E1111">
        <v>0</v>
      </c>
      <c r="F1111">
        <v>79</v>
      </c>
      <c r="G1111">
        <v>40</v>
      </c>
      <c r="H1111">
        <v>2</v>
      </c>
      <c r="I1111" s="2" t="s">
        <v>10</v>
      </c>
    </row>
    <row r="1112" spans="1:10" hidden="1" x14ac:dyDescent="0.25">
      <c r="A1112" s="10">
        <v>44033</v>
      </c>
      <c r="B1112">
        <v>139417</v>
      </c>
      <c r="C1112" s="1">
        <v>44033</v>
      </c>
      <c r="D1112">
        <v>13</v>
      </c>
      <c r="E1112">
        <v>5</v>
      </c>
      <c r="F1112">
        <v>2523</v>
      </c>
      <c r="G1112">
        <v>165</v>
      </c>
      <c r="H1112">
        <v>3</v>
      </c>
      <c r="I1112" s="2" t="s">
        <v>11</v>
      </c>
    </row>
    <row r="1113" spans="1:10" hidden="1" x14ac:dyDescent="0.25">
      <c r="A1113" s="10">
        <v>44033</v>
      </c>
      <c r="B1113">
        <v>107834</v>
      </c>
      <c r="C1113" s="1">
        <v>44033</v>
      </c>
      <c r="D1113">
        <v>31</v>
      </c>
      <c r="E1113">
        <v>3</v>
      </c>
      <c r="F1113">
        <v>2150</v>
      </c>
      <c r="G1113">
        <v>82</v>
      </c>
      <c r="H1113">
        <v>4</v>
      </c>
      <c r="I1113" s="2" t="s">
        <v>12</v>
      </c>
    </row>
    <row r="1114" spans="1:10" hidden="1" x14ac:dyDescent="0.25">
      <c r="A1114" s="10">
        <v>44033</v>
      </c>
      <c r="B1114">
        <v>43947</v>
      </c>
      <c r="C1114" s="1">
        <v>44033</v>
      </c>
      <c r="D1114">
        <v>6</v>
      </c>
      <c r="E1114">
        <v>1</v>
      </c>
      <c r="F1114">
        <v>34</v>
      </c>
      <c r="G1114">
        <v>11</v>
      </c>
      <c r="H1114">
        <v>5</v>
      </c>
      <c r="I1114" s="2" t="s">
        <v>13</v>
      </c>
    </row>
    <row r="1115" spans="1:10" hidden="1" x14ac:dyDescent="0.25">
      <c r="A1115" s="10">
        <v>44033</v>
      </c>
      <c r="B1115">
        <v>76205</v>
      </c>
      <c r="C1115" s="1">
        <v>44033</v>
      </c>
      <c r="D1115">
        <v>3</v>
      </c>
      <c r="E1115">
        <v>1</v>
      </c>
      <c r="F1115">
        <v>1153</v>
      </c>
      <c r="G1115">
        <v>95</v>
      </c>
      <c r="H1115">
        <v>6</v>
      </c>
      <c r="I1115" s="2" t="s">
        <v>14</v>
      </c>
    </row>
    <row r="1116" spans="1:10" hidden="1" x14ac:dyDescent="0.25">
      <c r="A1116" s="10">
        <v>44033</v>
      </c>
      <c r="B1116">
        <v>142426</v>
      </c>
      <c r="C1116" s="1">
        <v>44033</v>
      </c>
      <c r="D1116">
        <v>1</v>
      </c>
      <c r="E1116">
        <v>0</v>
      </c>
      <c r="F1116">
        <v>0</v>
      </c>
      <c r="G1116">
        <v>37</v>
      </c>
      <c r="H1116">
        <v>7</v>
      </c>
      <c r="I1116" s="2" t="s">
        <v>15</v>
      </c>
    </row>
    <row r="1117" spans="1:10" hidden="1" x14ac:dyDescent="0.25">
      <c r="A1117" s="10">
        <v>44033</v>
      </c>
      <c r="B1117">
        <v>38436</v>
      </c>
      <c r="C1117" s="1">
        <v>44033</v>
      </c>
      <c r="D1117">
        <v>1</v>
      </c>
      <c r="E1117">
        <v>1</v>
      </c>
      <c r="F1117">
        <v>83</v>
      </c>
      <c r="G1117">
        <v>24</v>
      </c>
      <c r="H1117">
        <v>8</v>
      </c>
      <c r="I1117" s="2" t="s">
        <v>16</v>
      </c>
    </row>
    <row r="1118" spans="1:10" hidden="1" x14ac:dyDescent="0.25">
      <c r="A1118" s="10">
        <v>44033</v>
      </c>
      <c r="B1118">
        <v>202951</v>
      </c>
      <c r="C1118" s="1">
        <v>44033</v>
      </c>
      <c r="D1118">
        <v>40</v>
      </c>
      <c r="E1118">
        <v>7</v>
      </c>
      <c r="F1118">
        <v>2368</v>
      </c>
      <c r="G1118">
        <v>303</v>
      </c>
      <c r="H1118">
        <v>9</v>
      </c>
      <c r="I1118" s="2" t="s">
        <v>17</v>
      </c>
    </row>
    <row r="1119" spans="1:10" x14ac:dyDescent="0.25">
      <c r="A1119" s="10">
        <v>44033</v>
      </c>
      <c r="B1119">
        <v>805600</v>
      </c>
      <c r="C1119" s="1">
        <v>44033</v>
      </c>
      <c r="D1119">
        <v>96</v>
      </c>
      <c r="E1119">
        <v>18</v>
      </c>
      <c r="F1119">
        <v>8752</v>
      </c>
      <c r="G1119">
        <v>772</v>
      </c>
      <c r="H1119">
        <v>10</v>
      </c>
      <c r="I1119" s="2" t="s">
        <v>18</v>
      </c>
      <c r="J1119">
        <f>CovidFallzahlen[[#This Row],[TestGesamt]]-B1109</f>
        <v>7164</v>
      </c>
    </row>
    <row r="1120" spans="1:10" hidden="1" x14ac:dyDescent="0.25">
      <c r="A1120" s="10">
        <v>44034</v>
      </c>
      <c r="B1120">
        <v>19410</v>
      </c>
      <c r="C1120" s="1">
        <v>44034</v>
      </c>
      <c r="D1120">
        <v>0</v>
      </c>
      <c r="E1120">
        <v>0</v>
      </c>
      <c r="F1120">
        <v>353</v>
      </c>
      <c r="G1120">
        <v>18</v>
      </c>
      <c r="H1120">
        <v>1</v>
      </c>
      <c r="I1120" s="2" t="s">
        <v>9</v>
      </c>
    </row>
    <row r="1121" spans="1:10" hidden="1" x14ac:dyDescent="0.25">
      <c r="A1121" s="10">
        <v>44034</v>
      </c>
      <c r="B1121">
        <v>35544</v>
      </c>
      <c r="C1121" s="1">
        <v>44034</v>
      </c>
      <c r="D1121">
        <v>2</v>
      </c>
      <c r="E1121">
        <v>0</v>
      </c>
      <c r="F1121">
        <v>78</v>
      </c>
      <c r="G1121">
        <v>40</v>
      </c>
      <c r="H1121">
        <v>2</v>
      </c>
      <c r="I1121" s="2" t="s">
        <v>10</v>
      </c>
    </row>
    <row r="1122" spans="1:10" hidden="1" x14ac:dyDescent="0.25">
      <c r="A1122" s="10">
        <v>44034</v>
      </c>
      <c r="B1122">
        <v>141159</v>
      </c>
      <c r="C1122" s="1">
        <v>44034</v>
      </c>
      <c r="D1122">
        <v>12</v>
      </c>
      <c r="E1122">
        <v>5</v>
      </c>
      <c r="F1122">
        <v>1713</v>
      </c>
      <c r="G1122">
        <v>165</v>
      </c>
      <c r="H1122">
        <v>3</v>
      </c>
      <c r="I1122" s="2" t="s">
        <v>11</v>
      </c>
    </row>
    <row r="1123" spans="1:10" hidden="1" x14ac:dyDescent="0.25">
      <c r="A1123" s="10">
        <v>44034</v>
      </c>
      <c r="B1123">
        <v>109445</v>
      </c>
      <c r="C1123" s="1">
        <v>44034</v>
      </c>
      <c r="D1123">
        <v>28</v>
      </c>
      <c r="E1123">
        <v>2</v>
      </c>
      <c r="F1123">
        <v>1988</v>
      </c>
      <c r="G1123">
        <v>72</v>
      </c>
      <c r="H1123">
        <v>4</v>
      </c>
      <c r="I1123" s="2" t="s">
        <v>12</v>
      </c>
    </row>
    <row r="1124" spans="1:10" hidden="1" x14ac:dyDescent="0.25">
      <c r="A1124" s="10">
        <v>44034</v>
      </c>
      <c r="B1124">
        <v>44385</v>
      </c>
      <c r="C1124" s="1">
        <v>44034</v>
      </c>
      <c r="D1124">
        <v>6</v>
      </c>
      <c r="E1124">
        <v>1</v>
      </c>
      <c r="F1124">
        <v>34</v>
      </c>
      <c r="G1124">
        <v>11</v>
      </c>
      <c r="H1124">
        <v>5</v>
      </c>
      <c r="I1124" s="2" t="s">
        <v>13</v>
      </c>
    </row>
    <row r="1125" spans="1:10" hidden="1" x14ac:dyDescent="0.25">
      <c r="A1125" s="10">
        <v>44034</v>
      </c>
      <c r="B1125">
        <v>76777</v>
      </c>
      <c r="C1125" s="1">
        <v>44034</v>
      </c>
      <c r="D1125">
        <v>5</v>
      </c>
      <c r="E1125">
        <v>1</v>
      </c>
      <c r="F1125">
        <v>985</v>
      </c>
      <c r="G1125">
        <v>99</v>
      </c>
      <c r="H1125">
        <v>6</v>
      </c>
      <c r="I1125" s="2" t="s">
        <v>14</v>
      </c>
    </row>
    <row r="1126" spans="1:10" hidden="1" x14ac:dyDescent="0.25">
      <c r="A1126" s="10">
        <v>44034</v>
      </c>
      <c r="B1126">
        <v>143530</v>
      </c>
      <c r="C1126" s="1">
        <v>44034</v>
      </c>
      <c r="D1126">
        <v>1</v>
      </c>
      <c r="E1126">
        <v>0</v>
      </c>
      <c r="F1126">
        <v>0</v>
      </c>
      <c r="G1126">
        <v>31</v>
      </c>
      <c r="H1126">
        <v>7</v>
      </c>
      <c r="I1126" s="2" t="s">
        <v>15</v>
      </c>
    </row>
    <row r="1127" spans="1:10" hidden="1" x14ac:dyDescent="0.25">
      <c r="A1127" s="10">
        <v>44034</v>
      </c>
      <c r="B1127">
        <v>38482</v>
      </c>
      <c r="C1127" s="1">
        <v>44034</v>
      </c>
      <c r="D1127">
        <v>1</v>
      </c>
      <c r="E1127">
        <v>1</v>
      </c>
      <c r="F1127">
        <v>82</v>
      </c>
      <c r="G1127">
        <v>25</v>
      </c>
      <c r="H1127">
        <v>8</v>
      </c>
      <c r="I1127" s="2" t="s">
        <v>16</v>
      </c>
    </row>
    <row r="1128" spans="1:10" hidden="1" x14ac:dyDescent="0.25">
      <c r="A1128" s="10">
        <v>44034</v>
      </c>
      <c r="B1128">
        <v>205949</v>
      </c>
      <c r="C1128" s="1">
        <v>44034</v>
      </c>
      <c r="D1128">
        <v>38</v>
      </c>
      <c r="E1128">
        <v>8</v>
      </c>
      <c r="F1128">
        <v>2219</v>
      </c>
      <c r="G1128">
        <v>292</v>
      </c>
      <c r="H1128">
        <v>9</v>
      </c>
      <c r="I1128" s="2" t="s">
        <v>17</v>
      </c>
    </row>
    <row r="1129" spans="1:10" x14ac:dyDescent="0.25">
      <c r="A1129" s="10">
        <v>44034</v>
      </c>
      <c r="B1129">
        <v>814681</v>
      </c>
      <c r="C1129" s="1">
        <v>44034</v>
      </c>
      <c r="D1129">
        <v>93</v>
      </c>
      <c r="E1129">
        <v>18</v>
      </c>
      <c r="F1129">
        <v>7452</v>
      </c>
      <c r="G1129">
        <v>753</v>
      </c>
      <c r="H1129">
        <v>10</v>
      </c>
      <c r="I1129" s="2" t="s">
        <v>18</v>
      </c>
      <c r="J1129">
        <f>CovidFallzahlen[[#This Row],[TestGesamt]]-B1119</f>
        <v>9081</v>
      </c>
    </row>
    <row r="1130" spans="1:10" hidden="1" x14ac:dyDescent="0.25">
      <c r="A1130" s="10">
        <v>44035</v>
      </c>
      <c r="B1130">
        <v>19508</v>
      </c>
      <c r="C1130" s="1">
        <v>44035</v>
      </c>
      <c r="D1130">
        <v>1</v>
      </c>
      <c r="E1130">
        <v>0</v>
      </c>
      <c r="F1130">
        <v>366</v>
      </c>
      <c r="G1130">
        <v>16</v>
      </c>
      <c r="H1130">
        <v>1</v>
      </c>
      <c r="I1130" s="2" t="s">
        <v>9</v>
      </c>
    </row>
    <row r="1131" spans="1:10" hidden="1" x14ac:dyDescent="0.25">
      <c r="A1131" s="10">
        <v>44035</v>
      </c>
      <c r="B1131">
        <v>35951</v>
      </c>
      <c r="C1131" s="1">
        <v>44035</v>
      </c>
      <c r="D1131">
        <v>2</v>
      </c>
      <c r="E1131">
        <v>0</v>
      </c>
      <c r="F1131">
        <v>78</v>
      </c>
      <c r="G1131">
        <v>40</v>
      </c>
      <c r="H1131">
        <v>2</v>
      </c>
      <c r="I1131" s="2" t="s">
        <v>10</v>
      </c>
    </row>
    <row r="1132" spans="1:10" hidden="1" x14ac:dyDescent="0.25">
      <c r="A1132" s="10">
        <v>44035</v>
      </c>
      <c r="B1132">
        <v>142839</v>
      </c>
      <c r="C1132" s="1">
        <v>44035</v>
      </c>
      <c r="D1132">
        <v>10</v>
      </c>
      <c r="E1132">
        <v>4</v>
      </c>
      <c r="F1132">
        <v>1460</v>
      </c>
      <c r="G1132">
        <v>166</v>
      </c>
      <c r="H1132">
        <v>3</v>
      </c>
      <c r="I1132" s="2" t="s">
        <v>11</v>
      </c>
    </row>
    <row r="1133" spans="1:10" hidden="1" x14ac:dyDescent="0.25">
      <c r="A1133" s="10">
        <v>44035</v>
      </c>
      <c r="B1133">
        <v>110797</v>
      </c>
      <c r="C1133" s="1">
        <v>44035</v>
      </c>
      <c r="D1133">
        <v>27</v>
      </c>
      <c r="E1133">
        <v>2</v>
      </c>
      <c r="F1133">
        <v>1939</v>
      </c>
      <c r="G1133">
        <v>81</v>
      </c>
      <c r="H1133">
        <v>4</v>
      </c>
      <c r="I1133" s="2" t="s">
        <v>12</v>
      </c>
    </row>
    <row r="1134" spans="1:10" hidden="1" x14ac:dyDescent="0.25">
      <c r="A1134" s="10">
        <v>44035</v>
      </c>
      <c r="B1134">
        <v>44861</v>
      </c>
      <c r="C1134" s="1">
        <v>44035</v>
      </c>
      <c r="D1134">
        <v>5</v>
      </c>
      <c r="E1134">
        <v>1</v>
      </c>
      <c r="F1134">
        <v>35</v>
      </c>
      <c r="G1134">
        <v>11</v>
      </c>
      <c r="H1134">
        <v>5</v>
      </c>
      <c r="I1134" s="2" t="s">
        <v>13</v>
      </c>
    </row>
    <row r="1135" spans="1:10" hidden="1" x14ac:dyDescent="0.25">
      <c r="A1135" s="10">
        <v>44035</v>
      </c>
      <c r="B1135">
        <v>77293</v>
      </c>
      <c r="C1135" s="1">
        <v>44035</v>
      </c>
      <c r="D1135">
        <v>4</v>
      </c>
      <c r="E1135">
        <v>1</v>
      </c>
      <c r="F1135">
        <v>1031</v>
      </c>
      <c r="G1135">
        <v>92</v>
      </c>
      <c r="H1135">
        <v>6</v>
      </c>
      <c r="I1135" s="2" t="s">
        <v>14</v>
      </c>
    </row>
    <row r="1136" spans="1:10" hidden="1" x14ac:dyDescent="0.25">
      <c r="A1136" s="10">
        <v>44035</v>
      </c>
      <c r="B1136">
        <v>144886</v>
      </c>
      <c r="C1136" s="1">
        <v>44035</v>
      </c>
      <c r="D1136">
        <v>1</v>
      </c>
      <c r="E1136">
        <v>0</v>
      </c>
      <c r="F1136">
        <v>0</v>
      </c>
      <c r="G1136">
        <v>26</v>
      </c>
      <c r="H1136">
        <v>7</v>
      </c>
      <c r="I1136" s="2" t="s">
        <v>15</v>
      </c>
    </row>
    <row r="1137" spans="1:10" hidden="1" x14ac:dyDescent="0.25">
      <c r="A1137" s="10">
        <v>44035</v>
      </c>
      <c r="B1137">
        <v>38635</v>
      </c>
      <c r="C1137" s="1">
        <v>44035</v>
      </c>
      <c r="D1137">
        <v>2</v>
      </c>
      <c r="E1137">
        <v>1</v>
      </c>
      <c r="F1137">
        <v>82</v>
      </c>
      <c r="G1137">
        <v>26</v>
      </c>
      <c r="H1137">
        <v>8</v>
      </c>
      <c r="I1137" s="2" t="s">
        <v>16</v>
      </c>
    </row>
    <row r="1138" spans="1:10" hidden="1" x14ac:dyDescent="0.25">
      <c r="A1138" s="10">
        <v>44035</v>
      </c>
      <c r="B1138">
        <v>211261</v>
      </c>
      <c r="C1138" s="1">
        <v>44035</v>
      </c>
      <c r="D1138">
        <v>35</v>
      </c>
      <c r="E1138">
        <v>6</v>
      </c>
      <c r="F1138">
        <v>2152</v>
      </c>
      <c r="G1138">
        <v>282</v>
      </c>
      <c r="H1138">
        <v>9</v>
      </c>
      <c r="I1138" s="2" t="s">
        <v>17</v>
      </c>
    </row>
    <row r="1139" spans="1:10" x14ac:dyDescent="0.25">
      <c r="A1139" s="10">
        <v>44035</v>
      </c>
      <c r="B1139">
        <v>826031</v>
      </c>
      <c r="C1139" s="1">
        <v>44035</v>
      </c>
      <c r="D1139">
        <v>87</v>
      </c>
      <c r="E1139">
        <v>15</v>
      </c>
      <c r="F1139">
        <v>7143</v>
      </c>
      <c r="G1139">
        <v>740</v>
      </c>
      <c r="H1139">
        <v>10</v>
      </c>
      <c r="I1139" s="2" t="s">
        <v>18</v>
      </c>
      <c r="J1139">
        <f>CovidFallzahlen[[#This Row],[TestGesamt]]-B1129</f>
        <v>11350</v>
      </c>
    </row>
    <row r="1140" spans="1:10" hidden="1" x14ac:dyDescent="0.25">
      <c r="A1140" s="10">
        <v>44036</v>
      </c>
      <c r="B1140">
        <v>19624</v>
      </c>
      <c r="C1140" s="1">
        <v>44036</v>
      </c>
      <c r="D1140">
        <v>0</v>
      </c>
      <c r="E1140">
        <v>0</v>
      </c>
      <c r="F1140">
        <v>383</v>
      </c>
      <c r="G1140">
        <v>11</v>
      </c>
      <c r="H1140">
        <v>1</v>
      </c>
      <c r="I1140" s="2" t="s">
        <v>9</v>
      </c>
    </row>
    <row r="1141" spans="1:10" hidden="1" x14ac:dyDescent="0.25">
      <c r="A1141" s="10">
        <v>44036</v>
      </c>
      <c r="B1141">
        <v>36994</v>
      </c>
      <c r="C1141" s="1">
        <v>44036</v>
      </c>
      <c r="D1141">
        <v>2</v>
      </c>
      <c r="E1141">
        <v>0</v>
      </c>
      <c r="F1141">
        <v>78</v>
      </c>
      <c r="G1141">
        <v>40</v>
      </c>
      <c r="H1141">
        <v>2</v>
      </c>
      <c r="I1141" s="2" t="s">
        <v>10</v>
      </c>
    </row>
    <row r="1142" spans="1:10" hidden="1" x14ac:dyDescent="0.25">
      <c r="A1142" s="10">
        <v>44036</v>
      </c>
      <c r="B1142">
        <v>144361</v>
      </c>
      <c r="C1142" s="1">
        <v>44036</v>
      </c>
      <c r="D1142">
        <v>10</v>
      </c>
      <c r="E1142">
        <v>4</v>
      </c>
      <c r="F1142">
        <v>1391</v>
      </c>
      <c r="G1142">
        <v>166</v>
      </c>
      <c r="H1142">
        <v>3</v>
      </c>
      <c r="I1142" s="2" t="s">
        <v>11</v>
      </c>
    </row>
    <row r="1143" spans="1:10" hidden="1" x14ac:dyDescent="0.25">
      <c r="A1143" s="10">
        <v>44036</v>
      </c>
      <c r="B1143">
        <v>112100</v>
      </c>
      <c r="C1143" s="1">
        <v>44036</v>
      </c>
      <c r="D1143">
        <v>26</v>
      </c>
      <c r="E1143">
        <v>2</v>
      </c>
      <c r="F1143">
        <v>2052</v>
      </c>
      <c r="G1143">
        <v>81</v>
      </c>
      <c r="H1143">
        <v>4</v>
      </c>
      <c r="I1143" s="2" t="s">
        <v>12</v>
      </c>
    </row>
    <row r="1144" spans="1:10" hidden="1" x14ac:dyDescent="0.25">
      <c r="A1144" s="10">
        <v>44036</v>
      </c>
      <c r="B1144">
        <v>45191</v>
      </c>
      <c r="C1144" s="1">
        <v>44036</v>
      </c>
      <c r="D1144">
        <v>5</v>
      </c>
      <c r="E1144">
        <v>1</v>
      </c>
      <c r="F1144">
        <v>35</v>
      </c>
      <c r="G1144">
        <v>11</v>
      </c>
      <c r="H1144">
        <v>5</v>
      </c>
      <c r="I1144" s="2" t="s">
        <v>13</v>
      </c>
    </row>
    <row r="1145" spans="1:10" hidden="1" x14ac:dyDescent="0.25">
      <c r="A1145" s="10">
        <v>44036</v>
      </c>
      <c r="B1145">
        <v>77781</v>
      </c>
      <c r="C1145" s="1">
        <v>44036</v>
      </c>
      <c r="D1145">
        <v>5</v>
      </c>
      <c r="E1145">
        <v>2</v>
      </c>
      <c r="F1145">
        <v>850</v>
      </c>
      <c r="G1145">
        <v>95</v>
      </c>
      <c r="H1145">
        <v>6</v>
      </c>
      <c r="I1145" s="2" t="s">
        <v>14</v>
      </c>
    </row>
    <row r="1146" spans="1:10" hidden="1" x14ac:dyDescent="0.25">
      <c r="A1146" s="10">
        <v>44036</v>
      </c>
      <c r="B1146">
        <v>146017</v>
      </c>
      <c r="C1146" s="1">
        <v>44036</v>
      </c>
      <c r="D1146">
        <v>2</v>
      </c>
      <c r="E1146">
        <v>0</v>
      </c>
      <c r="F1146">
        <v>0</v>
      </c>
      <c r="G1146">
        <v>37</v>
      </c>
      <c r="H1146">
        <v>7</v>
      </c>
      <c r="I1146" s="2" t="s">
        <v>15</v>
      </c>
    </row>
    <row r="1147" spans="1:10" hidden="1" x14ac:dyDescent="0.25">
      <c r="A1147" s="10">
        <v>44036</v>
      </c>
      <c r="B1147">
        <v>38944</v>
      </c>
      <c r="C1147" s="1">
        <v>44036</v>
      </c>
      <c r="D1147">
        <v>3</v>
      </c>
      <c r="E1147">
        <v>1</v>
      </c>
      <c r="F1147">
        <v>81</v>
      </c>
      <c r="G1147">
        <v>25</v>
      </c>
      <c r="H1147">
        <v>8</v>
      </c>
      <c r="I1147" s="2" t="s">
        <v>16</v>
      </c>
    </row>
    <row r="1148" spans="1:10" hidden="1" x14ac:dyDescent="0.25">
      <c r="A1148" s="10">
        <v>44036</v>
      </c>
      <c r="B1148">
        <v>212829</v>
      </c>
      <c r="C1148" s="1">
        <v>44036</v>
      </c>
      <c r="D1148">
        <v>33</v>
      </c>
      <c r="E1148">
        <v>7</v>
      </c>
      <c r="F1148">
        <v>2159</v>
      </c>
      <c r="G1148">
        <v>281</v>
      </c>
      <c r="H1148">
        <v>9</v>
      </c>
      <c r="I1148" s="2" t="s">
        <v>17</v>
      </c>
    </row>
    <row r="1149" spans="1:10" x14ac:dyDescent="0.25">
      <c r="A1149" s="10">
        <v>44036</v>
      </c>
      <c r="B1149">
        <v>833841</v>
      </c>
      <c r="C1149" s="1">
        <v>44036</v>
      </c>
      <c r="D1149">
        <v>86</v>
      </c>
      <c r="E1149">
        <v>17</v>
      </c>
      <c r="F1149">
        <v>7029</v>
      </c>
      <c r="G1149">
        <v>747</v>
      </c>
      <c r="H1149">
        <v>10</v>
      </c>
      <c r="I1149" s="2" t="s">
        <v>18</v>
      </c>
      <c r="J1149">
        <f>CovidFallzahlen[[#This Row],[TestGesamt]]-B1139</f>
        <v>7810</v>
      </c>
    </row>
    <row r="1150" spans="1:10" hidden="1" x14ac:dyDescent="0.25">
      <c r="A1150" s="10">
        <v>44037</v>
      </c>
      <c r="B1150">
        <v>19707</v>
      </c>
      <c r="C1150" s="1">
        <v>44037</v>
      </c>
      <c r="D1150">
        <v>0</v>
      </c>
      <c r="E1150">
        <v>0</v>
      </c>
      <c r="F1150">
        <v>448</v>
      </c>
      <c r="G1150">
        <v>9</v>
      </c>
      <c r="H1150">
        <v>1</v>
      </c>
      <c r="I1150" s="2" t="s">
        <v>9</v>
      </c>
    </row>
    <row r="1151" spans="1:10" hidden="1" x14ac:dyDescent="0.25">
      <c r="A1151" s="10">
        <v>44037</v>
      </c>
      <c r="B1151">
        <v>37285</v>
      </c>
      <c r="C1151" s="1">
        <v>44037</v>
      </c>
      <c r="D1151">
        <v>0</v>
      </c>
      <c r="E1151">
        <v>0</v>
      </c>
      <c r="F1151">
        <v>80</v>
      </c>
      <c r="G1151">
        <v>40</v>
      </c>
      <c r="H1151">
        <v>2</v>
      </c>
      <c r="I1151" s="2" t="s">
        <v>10</v>
      </c>
    </row>
    <row r="1152" spans="1:10" hidden="1" x14ac:dyDescent="0.25">
      <c r="A1152" s="10">
        <v>44037</v>
      </c>
      <c r="B1152">
        <v>145957</v>
      </c>
      <c r="C1152" s="1">
        <v>44037</v>
      </c>
      <c r="D1152">
        <v>9</v>
      </c>
      <c r="E1152">
        <v>4</v>
      </c>
      <c r="F1152">
        <v>1372</v>
      </c>
      <c r="G1152">
        <v>166</v>
      </c>
      <c r="H1152">
        <v>3</v>
      </c>
      <c r="I1152" s="2" t="s">
        <v>11</v>
      </c>
    </row>
    <row r="1153" spans="1:10" hidden="1" x14ac:dyDescent="0.25">
      <c r="A1153" s="10">
        <v>44037</v>
      </c>
      <c r="B1153">
        <v>113240</v>
      </c>
      <c r="C1153" s="1">
        <v>44037</v>
      </c>
      <c r="D1153">
        <v>26</v>
      </c>
      <c r="E1153">
        <v>2</v>
      </c>
      <c r="F1153">
        <v>2052</v>
      </c>
      <c r="G1153">
        <v>81</v>
      </c>
      <c r="H1153">
        <v>4</v>
      </c>
      <c r="I1153" s="2" t="s">
        <v>12</v>
      </c>
    </row>
    <row r="1154" spans="1:10" hidden="1" x14ac:dyDescent="0.25">
      <c r="A1154" s="10">
        <v>44037</v>
      </c>
      <c r="B1154">
        <v>45503</v>
      </c>
      <c r="C1154" s="1">
        <v>44037</v>
      </c>
      <c r="D1154">
        <v>5</v>
      </c>
      <c r="E1154">
        <v>1</v>
      </c>
      <c r="F1154">
        <v>35</v>
      </c>
      <c r="G1154">
        <v>11</v>
      </c>
      <c r="H1154">
        <v>5</v>
      </c>
      <c r="I1154" s="2" t="s">
        <v>13</v>
      </c>
    </row>
    <row r="1155" spans="1:10" hidden="1" x14ac:dyDescent="0.25">
      <c r="A1155" s="10">
        <v>44037</v>
      </c>
      <c r="B1155">
        <v>78173</v>
      </c>
      <c r="C1155" s="1">
        <v>44037</v>
      </c>
      <c r="D1155">
        <v>5</v>
      </c>
      <c r="E1155">
        <v>3</v>
      </c>
      <c r="F1155">
        <v>1013</v>
      </c>
      <c r="G1155">
        <v>90</v>
      </c>
      <c r="H1155">
        <v>6</v>
      </c>
      <c r="I1155" s="2" t="s">
        <v>14</v>
      </c>
    </row>
    <row r="1156" spans="1:10" hidden="1" x14ac:dyDescent="0.25">
      <c r="A1156" s="10">
        <v>44037</v>
      </c>
      <c r="B1156">
        <v>147075</v>
      </c>
      <c r="C1156" s="1">
        <v>44037</v>
      </c>
      <c r="D1156">
        <v>2</v>
      </c>
      <c r="E1156">
        <v>0</v>
      </c>
      <c r="F1156">
        <v>0</v>
      </c>
      <c r="G1156">
        <v>37</v>
      </c>
      <c r="H1156">
        <v>7</v>
      </c>
      <c r="I1156" s="2" t="s">
        <v>15</v>
      </c>
    </row>
    <row r="1157" spans="1:10" hidden="1" x14ac:dyDescent="0.25">
      <c r="A1157" s="10">
        <v>44037</v>
      </c>
      <c r="B1157">
        <v>39235</v>
      </c>
      <c r="C1157" s="1">
        <v>44037</v>
      </c>
      <c r="D1157">
        <v>3</v>
      </c>
      <c r="E1157">
        <v>1</v>
      </c>
      <c r="F1157">
        <v>81</v>
      </c>
      <c r="G1157">
        <v>25</v>
      </c>
      <c r="H1157">
        <v>8</v>
      </c>
      <c r="I1157" s="2" t="s">
        <v>16</v>
      </c>
    </row>
    <row r="1158" spans="1:10" hidden="1" x14ac:dyDescent="0.25">
      <c r="A1158" s="10">
        <v>44037</v>
      </c>
      <c r="B1158">
        <v>214715</v>
      </c>
      <c r="C1158" s="1">
        <v>44037</v>
      </c>
      <c r="D1158">
        <v>35</v>
      </c>
      <c r="E1158">
        <v>5</v>
      </c>
      <c r="F1158">
        <v>2366</v>
      </c>
      <c r="G1158">
        <v>289</v>
      </c>
      <c r="H1158">
        <v>9</v>
      </c>
      <c r="I1158" s="2" t="s">
        <v>17</v>
      </c>
    </row>
    <row r="1159" spans="1:10" x14ac:dyDescent="0.25">
      <c r="A1159" s="10">
        <v>44037</v>
      </c>
      <c r="B1159">
        <v>840890</v>
      </c>
      <c r="C1159" s="1">
        <v>44037</v>
      </c>
      <c r="D1159">
        <v>85</v>
      </c>
      <c r="E1159">
        <v>16</v>
      </c>
      <c r="F1159">
        <v>7447</v>
      </c>
      <c r="G1159">
        <v>748</v>
      </c>
      <c r="H1159">
        <v>10</v>
      </c>
      <c r="I1159" s="2" t="s">
        <v>18</v>
      </c>
      <c r="J1159">
        <f>CovidFallzahlen[[#This Row],[TestGesamt]]-B1149</f>
        <v>7049</v>
      </c>
    </row>
    <row r="1160" spans="1:10" hidden="1" x14ac:dyDescent="0.25">
      <c r="A1160" s="10">
        <v>44038</v>
      </c>
      <c r="B1160">
        <v>19815</v>
      </c>
      <c r="C1160" s="1">
        <v>44038</v>
      </c>
      <c r="D1160">
        <v>0</v>
      </c>
      <c r="E1160">
        <v>0</v>
      </c>
      <c r="F1160">
        <v>460</v>
      </c>
      <c r="G1160">
        <v>9</v>
      </c>
      <c r="H1160">
        <v>1</v>
      </c>
      <c r="I1160" s="2" t="s">
        <v>9</v>
      </c>
    </row>
    <row r="1161" spans="1:10" hidden="1" x14ac:dyDescent="0.25">
      <c r="A1161" s="10">
        <v>44038</v>
      </c>
      <c r="B1161">
        <v>37364</v>
      </c>
      <c r="C1161" s="1">
        <v>44038</v>
      </c>
      <c r="D1161">
        <v>0</v>
      </c>
      <c r="E1161">
        <v>0</v>
      </c>
      <c r="F1161">
        <v>80</v>
      </c>
      <c r="G1161">
        <v>40</v>
      </c>
      <c r="H1161">
        <v>2</v>
      </c>
      <c r="I1161" s="2" t="s">
        <v>10</v>
      </c>
    </row>
    <row r="1162" spans="1:10" hidden="1" x14ac:dyDescent="0.25">
      <c r="A1162" s="10">
        <v>44038</v>
      </c>
      <c r="B1162">
        <v>147253</v>
      </c>
      <c r="C1162" s="1">
        <v>44038</v>
      </c>
      <c r="D1162">
        <v>7</v>
      </c>
      <c r="E1162">
        <v>4</v>
      </c>
      <c r="F1162">
        <v>1698</v>
      </c>
      <c r="G1162">
        <v>166</v>
      </c>
      <c r="H1162">
        <v>3</v>
      </c>
      <c r="I1162" s="2" t="s">
        <v>11</v>
      </c>
    </row>
    <row r="1163" spans="1:10" hidden="1" x14ac:dyDescent="0.25">
      <c r="A1163" s="10">
        <v>44038</v>
      </c>
      <c r="B1163">
        <v>114297</v>
      </c>
      <c r="C1163" s="1">
        <v>44038</v>
      </c>
      <c r="D1163">
        <v>26</v>
      </c>
      <c r="E1163">
        <v>2</v>
      </c>
      <c r="F1163">
        <v>2052</v>
      </c>
      <c r="G1163">
        <v>81</v>
      </c>
      <c r="H1163">
        <v>4</v>
      </c>
      <c r="I1163" s="2" t="s">
        <v>12</v>
      </c>
    </row>
    <row r="1164" spans="1:10" hidden="1" x14ac:dyDescent="0.25">
      <c r="A1164" s="10">
        <v>44038</v>
      </c>
      <c r="B1164">
        <v>45607</v>
      </c>
      <c r="C1164" s="1">
        <v>44038</v>
      </c>
      <c r="D1164">
        <v>6</v>
      </c>
      <c r="E1164">
        <v>1</v>
      </c>
      <c r="F1164">
        <v>34</v>
      </c>
      <c r="G1164">
        <v>11</v>
      </c>
      <c r="H1164">
        <v>5</v>
      </c>
      <c r="I1164" s="2" t="s">
        <v>13</v>
      </c>
    </row>
    <row r="1165" spans="1:10" hidden="1" x14ac:dyDescent="0.25">
      <c r="A1165" s="10">
        <v>44038</v>
      </c>
      <c r="B1165">
        <v>78346</v>
      </c>
      <c r="C1165" s="1">
        <v>44038</v>
      </c>
      <c r="D1165">
        <v>5</v>
      </c>
      <c r="E1165">
        <v>2</v>
      </c>
      <c r="F1165">
        <v>1464</v>
      </c>
      <c r="G1165">
        <v>112</v>
      </c>
      <c r="H1165">
        <v>6</v>
      </c>
      <c r="I1165" s="2" t="s">
        <v>14</v>
      </c>
    </row>
    <row r="1166" spans="1:10" hidden="1" x14ac:dyDescent="0.25">
      <c r="A1166" s="10">
        <v>44038</v>
      </c>
      <c r="B1166">
        <v>148567</v>
      </c>
      <c r="C1166" s="1">
        <v>44038</v>
      </c>
      <c r="D1166">
        <v>2</v>
      </c>
      <c r="E1166">
        <v>0</v>
      </c>
      <c r="F1166">
        <v>0</v>
      </c>
      <c r="G1166">
        <v>37</v>
      </c>
      <c r="H1166">
        <v>7</v>
      </c>
      <c r="I1166" s="2" t="s">
        <v>15</v>
      </c>
    </row>
    <row r="1167" spans="1:10" hidden="1" x14ac:dyDescent="0.25">
      <c r="A1167" s="10">
        <v>44038</v>
      </c>
      <c r="B1167">
        <v>41217</v>
      </c>
      <c r="C1167" s="1">
        <v>44038</v>
      </c>
      <c r="D1167">
        <v>3</v>
      </c>
      <c r="E1167">
        <v>1</v>
      </c>
      <c r="F1167">
        <v>81</v>
      </c>
      <c r="G1167">
        <v>25</v>
      </c>
      <c r="H1167">
        <v>8</v>
      </c>
      <c r="I1167" s="2" t="s">
        <v>16</v>
      </c>
    </row>
    <row r="1168" spans="1:10" hidden="1" x14ac:dyDescent="0.25">
      <c r="A1168" s="10">
        <v>44038</v>
      </c>
      <c r="B1168">
        <v>215432</v>
      </c>
      <c r="C1168" s="1">
        <v>44038</v>
      </c>
      <c r="D1168">
        <v>33</v>
      </c>
      <c r="E1168">
        <v>5</v>
      </c>
      <c r="F1168">
        <v>2487</v>
      </c>
      <c r="G1168">
        <v>304</v>
      </c>
      <c r="H1168">
        <v>9</v>
      </c>
      <c r="I1168" s="2" t="s">
        <v>17</v>
      </c>
    </row>
    <row r="1169" spans="1:10" x14ac:dyDescent="0.25">
      <c r="A1169" s="10">
        <v>44038</v>
      </c>
      <c r="B1169">
        <v>847898</v>
      </c>
      <c r="C1169" s="1">
        <v>44038</v>
      </c>
      <c r="D1169">
        <v>82</v>
      </c>
      <c r="E1169">
        <v>15</v>
      </c>
      <c r="F1169">
        <v>8356</v>
      </c>
      <c r="G1169">
        <v>785</v>
      </c>
      <c r="H1169">
        <v>10</v>
      </c>
      <c r="I1169" s="2" t="s">
        <v>18</v>
      </c>
      <c r="J1169">
        <f>CovidFallzahlen[[#This Row],[TestGesamt]]-B1159</f>
        <v>7008</v>
      </c>
    </row>
    <row r="1170" spans="1:10" hidden="1" x14ac:dyDescent="0.25">
      <c r="A1170" s="10">
        <v>44039</v>
      </c>
      <c r="B1170">
        <v>19852</v>
      </c>
      <c r="C1170" s="1">
        <v>44039</v>
      </c>
      <c r="D1170">
        <v>0</v>
      </c>
      <c r="E1170">
        <v>0</v>
      </c>
      <c r="F1170">
        <v>411</v>
      </c>
      <c r="G1170">
        <v>11</v>
      </c>
      <c r="H1170">
        <v>1</v>
      </c>
      <c r="I1170" s="2" t="s">
        <v>9</v>
      </c>
    </row>
    <row r="1171" spans="1:10" hidden="1" x14ac:dyDescent="0.25">
      <c r="A1171" s="10">
        <v>44039</v>
      </c>
      <c r="B1171">
        <v>37373</v>
      </c>
      <c r="C1171" s="1">
        <v>44039</v>
      </c>
      <c r="D1171">
        <v>0</v>
      </c>
      <c r="E1171">
        <v>0</v>
      </c>
      <c r="F1171">
        <v>80</v>
      </c>
      <c r="G1171">
        <v>40</v>
      </c>
      <c r="H1171">
        <v>2</v>
      </c>
      <c r="I1171" s="2" t="s">
        <v>10</v>
      </c>
    </row>
    <row r="1172" spans="1:10" hidden="1" x14ac:dyDescent="0.25">
      <c r="A1172" s="10">
        <v>44039</v>
      </c>
      <c r="B1172">
        <v>148592</v>
      </c>
      <c r="C1172" s="1">
        <v>44039</v>
      </c>
      <c r="D1172">
        <v>8</v>
      </c>
      <c r="E1172">
        <v>4</v>
      </c>
      <c r="F1172">
        <v>2498</v>
      </c>
      <c r="G1172">
        <v>166</v>
      </c>
      <c r="H1172">
        <v>3</v>
      </c>
      <c r="I1172" s="2" t="s">
        <v>11</v>
      </c>
    </row>
    <row r="1173" spans="1:10" hidden="1" x14ac:dyDescent="0.25">
      <c r="A1173" s="10">
        <v>44039</v>
      </c>
      <c r="B1173">
        <v>115229</v>
      </c>
      <c r="C1173" s="1">
        <v>44039</v>
      </c>
      <c r="D1173">
        <v>22</v>
      </c>
      <c r="E1173">
        <v>3</v>
      </c>
      <c r="F1173">
        <v>3498</v>
      </c>
      <c r="G1173">
        <v>99</v>
      </c>
      <c r="H1173">
        <v>4</v>
      </c>
      <c r="I1173" s="2" t="s">
        <v>12</v>
      </c>
    </row>
    <row r="1174" spans="1:10" hidden="1" x14ac:dyDescent="0.25">
      <c r="A1174" s="10">
        <v>44039</v>
      </c>
      <c r="B1174">
        <v>45919</v>
      </c>
      <c r="C1174" s="1">
        <v>44039</v>
      </c>
      <c r="D1174">
        <v>6</v>
      </c>
      <c r="E1174">
        <v>1</v>
      </c>
      <c r="F1174">
        <v>34</v>
      </c>
      <c r="G1174">
        <v>11</v>
      </c>
      <c r="H1174">
        <v>5</v>
      </c>
      <c r="I1174" s="2" t="s">
        <v>13</v>
      </c>
    </row>
    <row r="1175" spans="1:10" hidden="1" x14ac:dyDescent="0.25">
      <c r="A1175" s="10">
        <v>44039</v>
      </c>
      <c r="B1175">
        <v>78499</v>
      </c>
      <c r="C1175" s="1">
        <v>44039</v>
      </c>
      <c r="D1175">
        <v>3</v>
      </c>
      <c r="E1175">
        <v>1</v>
      </c>
      <c r="F1175">
        <v>1543</v>
      </c>
      <c r="G1175">
        <v>109</v>
      </c>
      <c r="H1175">
        <v>6</v>
      </c>
      <c r="I1175" s="2" t="s">
        <v>14</v>
      </c>
    </row>
    <row r="1176" spans="1:10" hidden="1" x14ac:dyDescent="0.25">
      <c r="A1176" s="10">
        <v>44039</v>
      </c>
      <c r="B1176">
        <v>149689</v>
      </c>
      <c r="C1176" s="1">
        <v>44039</v>
      </c>
      <c r="D1176">
        <v>2</v>
      </c>
      <c r="E1176">
        <v>0</v>
      </c>
      <c r="F1176">
        <v>0</v>
      </c>
      <c r="G1176">
        <v>37</v>
      </c>
      <c r="H1176">
        <v>7</v>
      </c>
      <c r="I1176" s="2" t="s">
        <v>15</v>
      </c>
    </row>
    <row r="1177" spans="1:10" hidden="1" x14ac:dyDescent="0.25">
      <c r="A1177" s="10">
        <v>44039</v>
      </c>
      <c r="B1177">
        <v>41326</v>
      </c>
      <c r="C1177" s="1">
        <v>44039</v>
      </c>
      <c r="D1177">
        <v>3</v>
      </c>
      <c r="E1177">
        <v>1</v>
      </c>
      <c r="F1177">
        <v>81</v>
      </c>
      <c r="G1177">
        <v>25</v>
      </c>
      <c r="H1177">
        <v>8</v>
      </c>
      <c r="I1177" s="2" t="s">
        <v>16</v>
      </c>
    </row>
    <row r="1178" spans="1:10" hidden="1" x14ac:dyDescent="0.25">
      <c r="A1178" s="10">
        <v>44039</v>
      </c>
      <c r="B1178">
        <v>216690</v>
      </c>
      <c r="C1178" s="1">
        <v>44039</v>
      </c>
      <c r="D1178">
        <v>35</v>
      </c>
      <c r="E1178">
        <v>6</v>
      </c>
      <c r="F1178">
        <v>2517</v>
      </c>
      <c r="G1178">
        <v>287</v>
      </c>
      <c r="H1178">
        <v>9</v>
      </c>
      <c r="I1178" s="2" t="s">
        <v>17</v>
      </c>
    </row>
    <row r="1179" spans="1:10" x14ac:dyDescent="0.25">
      <c r="A1179" s="10">
        <v>44039</v>
      </c>
      <c r="B1179">
        <v>853169</v>
      </c>
      <c r="C1179" s="1">
        <v>44039</v>
      </c>
      <c r="D1179">
        <v>79</v>
      </c>
      <c r="E1179">
        <v>16</v>
      </c>
      <c r="F1179">
        <v>10662</v>
      </c>
      <c r="G1179">
        <v>785</v>
      </c>
      <c r="H1179">
        <v>10</v>
      </c>
      <c r="I1179" s="2" t="s">
        <v>18</v>
      </c>
      <c r="J1179">
        <f>CovidFallzahlen[[#This Row],[TestGesamt]]-B1169</f>
        <v>5271</v>
      </c>
    </row>
    <row r="1180" spans="1:10" hidden="1" x14ac:dyDescent="0.25">
      <c r="A1180" s="10">
        <v>44040</v>
      </c>
      <c r="B1180">
        <v>19918</v>
      </c>
      <c r="C1180" s="1">
        <v>44040</v>
      </c>
      <c r="D1180">
        <v>0</v>
      </c>
      <c r="E1180">
        <v>0</v>
      </c>
      <c r="F1180">
        <v>361</v>
      </c>
      <c r="G1180">
        <v>12</v>
      </c>
      <c r="H1180">
        <v>1</v>
      </c>
      <c r="I1180" s="2" t="s">
        <v>9</v>
      </c>
    </row>
    <row r="1181" spans="1:10" hidden="1" x14ac:dyDescent="0.25">
      <c r="A1181" s="10">
        <v>44040</v>
      </c>
      <c r="B1181">
        <v>37748</v>
      </c>
      <c r="C1181" s="1">
        <v>44040</v>
      </c>
      <c r="D1181">
        <v>0</v>
      </c>
      <c r="E1181">
        <v>0</v>
      </c>
      <c r="F1181">
        <v>80</v>
      </c>
      <c r="G1181">
        <v>40</v>
      </c>
      <c r="H1181">
        <v>2</v>
      </c>
      <c r="I1181" s="2" t="s">
        <v>10</v>
      </c>
    </row>
    <row r="1182" spans="1:10" hidden="1" x14ac:dyDescent="0.25">
      <c r="A1182" s="10">
        <v>44040</v>
      </c>
      <c r="B1182">
        <v>149905</v>
      </c>
      <c r="C1182" s="1">
        <v>44040</v>
      </c>
      <c r="D1182">
        <v>8</v>
      </c>
      <c r="E1182">
        <v>4</v>
      </c>
      <c r="F1182">
        <v>2500</v>
      </c>
      <c r="G1182">
        <v>166</v>
      </c>
      <c r="H1182">
        <v>3</v>
      </c>
      <c r="I1182" s="2" t="s">
        <v>11</v>
      </c>
    </row>
    <row r="1183" spans="1:10" hidden="1" x14ac:dyDescent="0.25">
      <c r="A1183" s="10">
        <v>44040</v>
      </c>
      <c r="B1183">
        <v>117030</v>
      </c>
      <c r="C1183" s="1">
        <v>44040</v>
      </c>
      <c r="D1183">
        <v>18</v>
      </c>
      <c r="E1183">
        <v>3</v>
      </c>
      <c r="F1183">
        <v>2706</v>
      </c>
      <c r="G1183">
        <v>77</v>
      </c>
      <c r="H1183">
        <v>4</v>
      </c>
      <c r="I1183" s="2" t="s">
        <v>12</v>
      </c>
    </row>
    <row r="1184" spans="1:10" hidden="1" x14ac:dyDescent="0.25">
      <c r="A1184" s="10">
        <v>44040</v>
      </c>
      <c r="B1184">
        <v>46321</v>
      </c>
      <c r="C1184" s="1">
        <v>44040</v>
      </c>
      <c r="D1184">
        <v>6</v>
      </c>
      <c r="E1184">
        <v>1</v>
      </c>
      <c r="F1184">
        <v>34</v>
      </c>
      <c r="G1184">
        <v>11</v>
      </c>
      <c r="H1184">
        <v>5</v>
      </c>
      <c r="I1184" s="2" t="s">
        <v>13</v>
      </c>
    </row>
    <row r="1185" spans="1:10" hidden="1" x14ac:dyDescent="0.25">
      <c r="A1185" s="10">
        <v>44040</v>
      </c>
      <c r="B1185">
        <v>78947</v>
      </c>
      <c r="C1185" s="1">
        <v>44040</v>
      </c>
      <c r="D1185">
        <v>5</v>
      </c>
      <c r="E1185">
        <v>1</v>
      </c>
      <c r="F1185">
        <v>1181</v>
      </c>
      <c r="G1185">
        <v>110</v>
      </c>
      <c r="H1185">
        <v>6</v>
      </c>
      <c r="I1185" s="2" t="s">
        <v>14</v>
      </c>
    </row>
    <row r="1186" spans="1:10" hidden="1" x14ac:dyDescent="0.25">
      <c r="A1186" s="10">
        <v>44040</v>
      </c>
      <c r="B1186">
        <v>151045</v>
      </c>
      <c r="C1186" s="1">
        <v>44040</v>
      </c>
      <c r="D1186">
        <v>2</v>
      </c>
      <c r="E1186">
        <v>0</v>
      </c>
      <c r="F1186">
        <v>0</v>
      </c>
      <c r="G1186">
        <v>37</v>
      </c>
      <c r="H1186">
        <v>7</v>
      </c>
      <c r="I1186" s="2" t="s">
        <v>15</v>
      </c>
    </row>
    <row r="1187" spans="1:10" hidden="1" x14ac:dyDescent="0.25">
      <c r="A1187" s="10">
        <v>44040</v>
      </c>
      <c r="B1187">
        <v>41482</v>
      </c>
      <c r="C1187" s="1">
        <v>44040</v>
      </c>
      <c r="D1187">
        <v>3</v>
      </c>
      <c r="E1187">
        <v>0</v>
      </c>
      <c r="F1187">
        <v>81</v>
      </c>
      <c r="G1187">
        <v>30</v>
      </c>
      <c r="H1187">
        <v>8</v>
      </c>
      <c r="I1187" s="2" t="s">
        <v>16</v>
      </c>
    </row>
    <row r="1188" spans="1:10" hidden="1" x14ac:dyDescent="0.25">
      <c r="A1188" s="10">
        <v>44040</v>
      </c>
      <c r="B1188">
        <v>218810</v>
      </c>
      <c r="C1188" s="1">
        <v>44040</v>
      </c>
      <c r="D1188">
        <v>32</v>
      </c>
      <c r="E1188">
        <v>6</v>
      </c>
      <c r="F1188">
        <v>2441</v>
      </c>
      <c r="G1188">
        <v>281</v>
      </c>
      <c r="H1188">
        <v>9</v>
      </c>
      <c r="I1188" s="2" t="s">
        <v>17</v>
      </c>
    </row>
    <row r="1189" spans="1:10" x14ac:dyDescent="0.25">
      <c r="A1189" s="10">
        <v>44040</v>
      </c>
      <c r="B1189">
        <v>861206</v>
      </c>
      <c r="C1189" s="1">
        <v>44040</v>
      </c>
      <c r="D1189">
        <v>74</v>
      </c>
      <c r="E1189">
        <v>15</v>
      </c>
      <c r="F1189">
        <v>9384</v>
      </c>
      <c r="G1189">
        <v>764</v>
      </c>
      <c r="H1189">
        <v>10</v>
      </c>
      <c r="I1189" s="2" t="s">
        <v>18</v>
      </c>
      <c r="J1189">
        <f>CovidFallzahlen[[#This Row],[TestGesamt]]-B1179</f>
        <v>8037</v>
      </c>
    </row>
    <row r="1190" spans="1:10" hidden="1" x14ac:dyDescent="0.25">
      <c r="A1190" s="10">
        <v>44041</v>
      </c>
      <c r="B1190">
        <v>19997</v>
      </c>
      <c r="C1190" s="1">
        <v>44041</v>
      </c>
      <c r="D1190">
        <v>0</v>
      </c>
      <c r="E1190">
        <v>1</v>
      </c>
      <c r="F1190">
        <v>344</v>
      </c>
      <c r="G1190">
        <v>11</v>
      </c>
      <c r="H1190">
        <v>1</v>
      </c>
      <c r="I1190" s="2" t="s">
        <v>9</v>
      </c>
    </row>
    <row r="1191" spans="1:10" hidden="1" x14ac:dyDescent="0.25">
      <c r="A1191" s="10">
        <v>44041</v>
      </c>
      <c r="B1191">
        <v>38234</v>
      </c>
      <c r="C1191" s="1">
        <v>44041</v>
      </c>
      <c r="D1191">
        <v>0</v>
      </c>
      <c r="E1191">
        <v>0</v>
      </c>
      <c r="F1191">
        <v>80</v>
      </c>
      <c r="G1191">
        <v>40</v>
      </c>
      <c r="H1191">
        <v>2</v>
      </c>
      <c r="I1191" s="2" t="s">
        <v>10</v>
      </c>
    </row>
    <row r="1192" spans="1:10" hidden="1" x14ac:dyDescent="0.25">
      <c r="A1192" s="10">
        <v>44041</v>
      </c>
      <c r="B1192">
        <v>151529</v>
      </c>
      <c r="C1192" s="1">
        <v>44041</v>
      </c>
      <c r="D1192">
        <v>9</v>
      </c>
      <c r="E1192">
        <v>4</v>
      </c>
      <c r="F1192">
        <v>1680</v>
      </c>
      <c r="G1192">
        <v>166</v>
      </c>
      <c r="H1192">
        <v>3</v>
      </c>
      <c r="I1192" s="2" t="s">
        <v>11</v>
      </c>
    </row>
    <row r="1193" spans="1:10" hidden="1" x14ac:dyDescent="0.25">
      <c r="A1193" s="10">
        <v>44041</v>
      </c>
      <c r="B1193">
        <v>118488</v>
      </c>
      <c r="C1193" s="1">
        <v>44041</v>
      </c>
      <c r="D1193">
        <v>17</v>
      </c>
      <c r="E1193">
        <v>4</v>
      </c>
      <c r="F1193">
        <v>2127</v>
      </c>
      <c r="G1193">
        <v>76</v>
      </c>
      <c r="H1193">
        <v>4</v>
      </c>
      <c r="I1193" s="2" t="s">
        <v>12</v>
      </c>
    </row>
    <row r="1194" spans="1:10" hidden="1" x14ac:dyDescent="0.25">
      <c r="A1194" s="10">
        <v>44041</v>
      </c>
      <c r="B1194">
        <v>46753</v>
      </c>
      <c r="C1194" s="1">
        <v>44041</v>
      </c>
      <c r="D1194">
        <v>6</v>
      </c>
      <c r="E1194">
        <v>1</v>
      </c>
      <c r="F1194">
        <v>34</v>
      </c>
      <c r="G1194">
        <v>11</v>
      </c>
      <c r="H1194">
        <v>5</v>
      </c>
      <c r="I1194" s="2" t="s">
        <v>13</v>
      </c>
    </row>
    <row r="1195" spans="1:10" hidden="1" x14ac:dyDescent="0.25">
      <c r="A1195" s="10">
        <v>44041</v>
      </c>
      <c r="B1195">
        <v>79847</v>
      </c>
      <c r="C1195" s="1">
        <v>44041</v>
      </c>
      <c r="D1195">
        <v>6</v>
      </c>
      <c r="E1195">
        <v>0</v>
      </c>
      <c r="F1195">
        <v>1035</v>
      </c>
      <c r="G1195">
        <v>106</v>
      </c>
      <c r="H1195">
        <v>6</v>
      </c>
      <c r="I1195" s="2" t="s">
        <v>14</v>
      </c>
    </row>
    <row r="1196" spans="1:10" hidden="1" x14ac:dyDescent="0.25">
      <c r="A1196" s="10">
        <v>44041</v>
      </c>
      <c r="B1196">
        <v>152814</v>
      </c>
      <c r="C1196" s="1">
        <v>44041</v>
      </c>
      <c r="D1196">
        <v>1</v>
      </c>
      <c r="E1196">
        <v>1</v>
      </c>
      <c r="F1196">
        <v>8</v>
      </c>
      <c r="G1196">
        <v>32</v>
      </c>
      <c r="H1196">
        <v>7</v>
      </c>
      <c r="I1196" s="2" t="s">
        <v>15</v>
      </c>
    </row>
    <row r="1197" spans="1:10" hidden="1" x14ac:dyDescent="0.25">
      <c r="A1197" s="10">
        <v>44041</v>
      </c>
      <c r="B1197">
        <v>41787</v>
      </c>
      <c r="C1197" s="1">
        <v>44041</v>
      </c>
      <c r="D1197">
        <v>3</v>
      </c>
      <c r="E1197">
        <v>0</v>
      </c>
      <c r="F1197">
        <v>81</v>
      </c>
      <c r="G1197">
        <v>30</v>
      </c>
      <c r="H1197">
        <v>8</v>
      </c>
      <c r="I1197" s="2" t="s">
        <v>16</v>
      </c>
    </row>
    <row r="1198" spans="1:10" hidden="1" x14ac:dyDescent="0.25">
      <c r="A1198" s="10">
        <v>44041</v>
      </c>
      <c r="B1198">
        <v>221153</v>
      </c>
      <c r="C1198" s="1">
        <v>44041</v>
      </c>
      <c r="D1198">
        <v>32</v>
      </c>
      <c r="E1198">
        <v>9</v>
      </c>
      <c r="F1198">
        <v>2170</v>
      </c>
      <c r="G1198">
        <v>274</v>
      </c>
      <c r="H1198">
        <v>9</v>
      </c>
      <c r="I1198" s="2" t="s">
        <v>17</v>
      </c>
    </row>
    <row r="1199" spans="1:10" x14ac:dyDescent="0.25">
      <c r="A1199" s="10">
        <v>44041</v>
      </c>
      <c r="B1199">
        <v>870602</v>
      </c>
      <c r="C1199" s="1">
        <v>44041</v>
      </c>
      <c r="D1199">
        <v>74</v>
      </c>
      <c r="E1199">
        <v>20</v>
      </c>
      <c r="F1199">
        <v>7559</v>
      </c>
      <c r="G1199">
        <v>746</v>
      </c>
      <c r="H1199">
        <v>10</v>
      </c>
      <c r="I1199" s="2" t="s">
        <v>18</v>
      </c>
      <c r="J1199">
        <f>CovidFallzahlen[[#This Row],[TestGesamt]]-B1189</f>
        <v>9396</v>
      </c>
    </row>
    <row r="1200" spans="1:10" hidden="1" x14ac:dyDescent="0.25">
      <c r="A1200" s="10">
        <v>44042</v>
      </c>
      <c r="B1200">
        <v>20114</v>
      </c>
      <c r="C1200" s="1">
        <v>44042</v>
      </c>
      <c r="D1200">
        <v>3</v>
      </c>
      <c r="E1200">
        <v>0</v>
      </c>
      <c r="F1200">
        <v>369</v>
      </c>
      <c r="G1200">
        <v>9</v>
      </c>
      <c r="H1200">
        <v>1</v>
      </c>
      <c r="I1200" s="2" t="s">
        <v>9</v>
      </c>
    </row>
    <row r="1201" spans="1:10" hidden="1" x14ac:dyDescent="0.25">
      <c r="A1201" s="10">
        <v>44042</v>
      </c>
      <c r="B1201">
        <v>38523</v>
      </c>
      <c r="C1201" s="1">
        <v>44042</v>
      </c>
      <c r="D1201">
        <v>0</v>
      </c>
      <c r="E1201">
        <v>0</v>
      </c>
      <c r="F1201">
        <v>80</v>
      </c>
      <c r="G1201">
        <v>40</v>
      </c>
      <c r="H1201">
        <v>2</v>
      </c>
      <c r="I1201" s="2" t="s">
        <v>10</v>
      </c>
    </row>
    <row r="1202" spans="1:10" hidden="1" x14ac:dyDescent="0.25">
      <c r="A1202" s="10">
        <v>44042</v>
      </c>
      <c r="B1202">
        <v>153254</v>
      </c>
      <c r="C1202" s="1">
        <v>44042</v>
      </c>
      <c r="D1202">
        <v>8</v>
      </c>
      <c r="E1202">
        <v>4</v>
      </c>
      <c r="F1202">
        <v>1530</v>
      </c>
      <c r="G1202">
        <v>166</v>
      </c>
      <c r="H1202">
        <v>3</v>
      </c>
      <c r="I1202" s="2" t="s">
        <v>11</v>
      </c>
    </row>
    <row r="1203" spans="1:10" hidden="1" x14ac:dyDescent="0.25">
      <c r="A1203" s="10">
        <v>44042</v>
      </c>
      <c r="B1203">
        <v>120416</v>
      </c>
      <c r="C1203" s="1">
        <v>44042</v>
      </c>
      <c r="D1203">
        <v>20</v>
      </c>
      <c r="E1203">
        <v>3</v>
      </c>
      <c r="F1203">
        <v>2071</v>
      </c>
      <c r="G1203">
        <v>73</v>
      </c>
      <c r="H1203">
        <v>4</v>
      </c>
      <c r="I1203" s="2" t="s">
        <v>12</v>
      </c>
    </row>
    <row r="1204" spans="1:10" hidden="1" x14ac:dyDescent="0.25">
      <c r="A1204" s="10">
        <v>44042</v>
      </c>
      <c r="B1204">
        <v>47098</v>
      </c>
      <c r="C1204" s="1">
        <v>44042</v>
      </c>
      <c r="D1204">
        <v>6</v>
      </c>
      <c r="E1204">
        <v>1</v>
      </c>
      <c r="F1204">
        <v>34</v>
      </c>
      <c r="G1204">
        <v>11</v>
      </c>
      <c r="H1204">
        <v>5</v>
      </c>
      <c r="I1204" s="2" t="s">
        <v>13</v>
      </c>
    </row>
    <row r="1205" spans="1:10" hidden="1" x14ac:dyDescent="0.25">
      <c r="A1205" s="10">
        <v>44042</v>
      </c>
      <c r="B1205">
        <v>80488</v>
      </c>
      <c r="C1205" s="1">
        <v>44042</v>
      </c>
      <c r="D1205">
        <v>7</v>
      </c>
      <c r="E1205">
        <v>0</v>
      </c>
      <c r="F1205">
        <v>1019</v>
      </c>
      <c r="G1205">
        <v>82</v>
      </c>
      <c r="H1205">
        <v>6</v>
      </c>
      <c r="I1205" s="2" t="s">
        <v>14</v>
      </c>
    </row>
    <row r="1206" spans="1:10" hidden="1" x14ac:dyDescent="0.25">
      <c r="A1206" s="10">
        <v>44042</v>
      </c>
      <c r="B1206">
        <v>154224</v>
      </c>
      <c r="C1206" s="1">
        <v>44042</v>
      </c>
      <c r="D1206">
        <v>2</v>
      </c>
      <c r="E1206">
        <v>1</v>
      </c>
      <c r="F1206">
        <v>2</v>
      </c>
      <c r="G1206">
        <v>31</v>
      </c>
      <c r="H1206">
        <v>7</v>
      </c>
      <c r="I1206" s="2" t="s">
        <v>15</v>
      </c>
    </row>
    <row r="1207" spans="1:10" hidden="1" x14ac:dyDescent="0.25">
      <c r="A1207" s="10">
        <v>44042</v>
      </c>
      <c r="B1207">
        <v>42285</v>
      </c>
      <c r="C1207" s="1">
        <v>44042</v>
      </c>
      <c r="D1207">
        <v>3</v>
      </c>
      <c r="E1207">
        <v>0</v>
      </c>
      <c r="F1207">
        <v>81</v>
      </c>
      <c r="G1207">
        <v>27</v>
      </c>
      <c r="H1207">
        <v>8</v>
      </c>
      <c r="I1207" s="2" t="s">
        <v>16</v>
      </c>
    </row>
    <row r="1208" spans="1:10" hidden="1" x14ac:dyDescent="0.25">
      <c r="A1208" s="10">
        <v>44042</v>
      </c>
      <c r="B1208">
        <v>223634</v>
      </c>
      <c r="C1208" s="1">
        <v>44042</v>
      </c>
      <c r="D1208">
        <v>38</v>
      </c>
      <c r="E1208">
        <v>9</v>
      </c>
      <c r="F1208">
        <v>2079</v>
      </c>
      <c r="G1208">
        <v>277</v>
      </c>
      <c r="H1208">
        <v>9</v>
      </c>
      <c r="I1208" s="2" t="s">
        <v>17</v>
      </c>
    </row>
    <row r="1209" spans="1:10" x14ac:dyDescent="0.25">
      <c r="A1209" s="10">
        <v>44042</v>
      </c>
      <c r="B1209">
        <v>880036</v>
      </c>
      <c r="C1209" s="1">
        <v>44042</v>
      </c>
      <c r="D1209">
        <v>87</v>
      </c>
      <c r="E1209">
        <v>18</v>
      </c>
      <c r="F1209">
        <v>7265</v>
      </c>
      <c r="G1209">
        <v>716</v>
      </c>
      <c r="H1209">
        <v>10</v>
      </c>
      <c r="I1209" s="2" t="s">
        <v>18</v>
      </c>
      <c r="J1209">
        <f>CovidFallzahlen[[#This Row],[TestGesamt]]-B1199</f>
        <v>9434</v>
      </c>
    </row>
    <row r="1210" spans="1:10" hidden="1" x14ac:dyDescent="0.25">
      <c r="A1210" s="10">
        <v>44043</v>
      </c>
      <c r="B1210">
        <v>20307</v>
      </c>
      <c r="C1210" s="1">
        <v>44043</v>
      </c>
      <c r="D1210">
        <v>1</v>
      </c>
      <c r="E1210">
        <v>1</v>
      </c>
      <c r="F1210">
        <v>340</v>
      </c>
      <c r="G1210">
        <v>17</v>
      </c>
      <c r="H1210">
        <v>1</v>
      </c>
      <c r="I1210" s="2" t="s">
        <v>9</v>
      </c>
    </row>
    <row r="1211" spans="1:10" hidden="1" x14ac:dyDescent="0.25">
      <c r="A1211" s="10">
        <v>44043</v>
      </c>
      <c r="B1211">
        <v>40213</v>
      </c>
      <c r="C1211" s="1">
        <v>44043</v>
      </c>
      <c r="D1211">
        <v>0</v>
      </c>
      <c r="E1211">
        <v>0</v>
      </c>
      <c r="F1211">
        <v>80</v>
      </c>
      <c r="G1211">
        <v>40</v>
      </c>
      <c r="H1211">
        <v>2</v>
      </c>
      <c r="I1211" s="2" t="s">
        <v>10</v>
      </c>
    </row>
    <row r="1212" spans="1:10" hidden="1" x14ac:dyDescent="0.25">
      <c r="A1212" s="10">
        <v>44043</v>
      </c>
      <c r="B1212">
        <v>154937</v>
      </c>
      <c r="C1212" s="1">
        <v>44043</v>
      </c>
      <c r="D1212">
        <v>6</v>
      </c>
      <c r="E1212">
        <v>4</v>
      </c>
      <c r="F1212">
        <v>1428</v>
      </c>
      <c r="G1212">
        <v>166</v>
      </c>
      <c r="H1212">
        <v>3</v>
      </c>
      <c r="I1212" s="2" t="s">
        <v>11</v>
      </c>
    </row>
    <row r="1213" spans="1:10" hidden="1" x14ac:dyDescent="0.25">
      <c r="A1213" s="10">
        <v>44043</v>
      </c>
      <c r="B1213">
        <v>121855</v>
      </c>
      <c r="C1213" s="1">
        <v>44043</v>
      </c>
      <c r="D1213">
        <v>19</v>
      </c>
      <c r="E1213">
        <v>3</v>
      </c>
      <c r="F1213">
        <v>2152</v>
      </c>
      <c r="G1213">
        <v>73</v>
      </c>
      <c r="H1213">
        <v>4</v>
      </c>
      <c r="I1213" s="2" t="s">
        <v>12</v>
      </c>
    </row>
    <row r="1214" spans="1:10" hidden="1" x14ac:dyDescent="0.25">
      <c r="A1214" s="10">
        <v>44043</v>
      </c>
      <c r="B1214">
        <v>47528</v>
      </c>
      <c r="C1214" s="1">
        <v>44043</v>
      </c>
      <c r="D1214">
        <v>5</v>
      </c>
      <c r="E1214">
        <v>1</v>
      </c>
      <c r="F1214">
        <v>35</v>
      </c>
      <c r="G1214">
        <v>11</v>
      </c>
      <c r="H1214">
        <v>5</v>
      </c>
      <c r="I1214" s="2" t="s">
        <v>13</v>
      </c>
    </row>
    <row r="1215" spans="1:10" hidden="1" x14ac:dyDescent="0.25">
      <c r="A1215" s="10">
        <v>44043</v>
      </c>
      <c r="B1215">
        <v>81079</v>
      </c>
      <c r="C1215" s="1">
        <v>44043</v>
      </c>
      <c r="D1215">
        <v>7</v>
      </c>
      <c r="E1215">
        <v>0</v>
      </c>
      <c r="F1215">
        <v>1017</v>
      </c>
      <c r="G1215">
        <v>86</v>
      </c>
      <c r="H1215">
        <v>6</v>
      </c>
      <c r="I1215" s="2" t="s">
        <v>14</v>
      </c>
    </row>
    <row r="1216" spans="1:10" hidden="1" x14ac:dyDescent="0.25">
      <c r="A1216" s="10">
        <v>44043</v>
      </c>
      <c r="B1216">
        <v>155954</v>
      </c>
      <c r="C1216" s="1">
        <v>44043</v>
      </c>
      <c r="D1216">
        <v>4</v>
      </c>
      <c r="E1216">
        <v>0</v>
      </c>
      <c r="F1216">
        <v>0</v>
      </c>
      <c r="G1216">
        <v>34</v>
      </c>
      <c r="H1216">
        <v>7</v>
      </c>
      <c r="I1216" s="2" t="s">
        <v>15</v>
      </c>
    </row>
    <row r="1217" spans="1:10" hidden="1" x14ac:dyDescent="0.25">
      <c r="A1217" s="10">
        <v>44043</v>
      </c>
      <c r="B1217">
        <v>43078</v>
      </c>
      <c r="C1217" s="1">
        <v>44043</v>
      </c>
      <c r="D1217">
        <v>3</v>
      </c>
      <c r="E1217">
        <v>0</v>
      </c>
      <c r="F1217">
        <v>81</v>
      </c>
      <c r="G1217">
        <v>30</v>
      </c>
      <c r="H1217">
        <v>8</v>
      </c>
      <c r="I1217" s="2" t="s">
        <v>16</v>
      </c>
    </row>
    <row r="1218" spans="1:10" hidden="1" x14ac:dyDescent="0.25">
      <c r="A1218" s="10">
        <v>44043</v>
      </c>
      <c r="B1218">
        <v>225510</v>
      </c>
      <c r="C1218" s="1">
        <v>44043</v>
      </c>
      <c r="D1218">
        <v>39</v>
      </c>
      <c r="E1218">
        <v>7</v>
      </c>
      <c r="F1218">
        <v>2209</v>
      </c>
      <c r="G1218">
        <v>280</v>
      </c>
      <c r="H1218">
        <v>9</v>
      </c>
      <c r="I1218" s="2" t="s">
        <v>17</v>
      </c>
    </row>
    <row r="1219" spans="1:10" x14ac:dyDescent="0.25">
      <c r="A1219" s="10">
        <v>44043</v>
      </c>
      <c r="B1219">
        <v>890461</v>
      </c>
      <c r="C1219" s="1">
        <v>44043</v>
      </c>
      <c r="D1219">
        <v>84</v>
      </c>
      <c r="E1219">
        <v>16</v>
      </c>
      <c r="F1219">
        <v>7342</v>
      </c>
      <c r="G1219">
        <v>737</v>
      </c>
      <c r="H1219">
        <v>10</v>
      </c>
      <c r="I1219" s="2" t="s">
        <v>18</v>
      </c>
      <c r="J1219">
        <f>CovidFallzahlen[[#This Row],[TestGesamt]]-B1209</f>
        <v>10425</v>
      </c>
    </row>
    <row r="1220" spans="1:10" hidden="1" x14ac:dyDescent="0.25">
      <c r="A1220" s="10">
        <v>44044</v>
      </c>
      <c r="B1220">
        <v>20405</v>
      </c>
      <c r="C1220" s="1">
        <v>44044</v>
      </c>
      <c r="D1220">
        <v>1</v>
      </c>
      <c r="E1220">
        <v>0</v>
      </c>
      <c r="F1220">
        <v>407</v>
      </c>
      <c r="G1220">
        <v>16</v>
      </c>
      <c r="H1220">
        <v>1</v>
      </c>
      <c r="I1220" s="2" t="s">
        <v>9</v>
      </c>
    </row>
    <row r="1221" spans="1:10" hidden="1" x14ac:dyDescent="0.25">
      <c r="A1221" s="10">
        <v>44044</v>
      </c>
      <c r="B1221">
        <v>40467</v>
      </c>
      <c r="C1221" s="1">
        <v>44044</v>
      </c>
      <c r="D1221">
        <v>0</v>
      </c>
      <c r="E1221">
        <v>0</v>
      </c>
      <c r="F1221">
        <v>80</v>
      </c>
      <c r="G1221">
        <v>40</v>
      </c>
      <c r="H1221">
        <v>2</v>
      </c>
      <c r="I1221" s="2" t="s">
        <v>10</v>
      </c>
    </row>
    <row r="1222" spans="1:10" hidden="1" x14ac:dyDescent="0.25">
      <c r="A1222" s="10">
        <v>44044</v>
      </c>
      <c r="B1222">
        <v>156404</v>
      </c>
      <c r="C1222" s="1">
        <v>44044</v>
      </c>
      <c r="D1222">
        <v>7</v>
      </c>
      <c r="E1222">
        <v>3</v>
      </c>
      <c r="F1222">
        <v>1494</v>
      </c>
      <c r="G1222">
        <v>167</v>
      </c>
      <c r="H1222">
        <v>3</v>
      </c>
      <c r="I1222" s="2" t="s">
        <v>11</v>
      </c>
    </row>
    <row r="1223" spans="1:10" hidden="1" x14ac:dyDescent="0.25">
      <c r="A1223" s="10">
        <v>44044</v>
      </c>
      <c r="B1223">
        <v>123029</v>
      </c>
      <c r="C1223" s="1">
        <v>44044</v>
      </c>
      <c r="D1223">
        <v>19</v>
      </c>
      <c r="E1223">
        <v>3</v>
      </c>
      <c r="F1223">
        <v>2152</v>
      </c>
      <c r="G1223">
        <v>73</v>
      </c>
      <c r="H1223">
        <v>4</v>
      </c>
      <c r="I1223" s="2" t="s">
        <v>12</v>
      </c>
    </row>
    <row r="1224" spans="1:10" hidden="1" x14ac:dyDescent="0.25">
      <c r="A1224" s="10">
        <v>44044</v>
      </c>
      <c r="B1224">
        <v>47823</v>
      </c>
      <c r="C1224" s="1">
        <v>44044</v>
      </c>
      <c r="D1224">
        <v>5</v>
      </c>
      <c r="E1224">
        <v>1</v>
      </c>
      <c r="F1224">
        <v>35</v>
      </c>
      <c r="G1224">
        <v>11</v>
      </c>
      <c r="H1224">
        <v>5</v>
      </c>
      <c r="I1224" s="2" t="s">
        <v>13</v>
      </c>
    </row>
    <row r="1225" spans="1:10" hidden="1" x14ac:dyDescent="0.25">
      <c r="A1225" s="10">
        <v>44044</v>
      </c>
      <c r="B1225">
        <v>81606</v>
      </c>
      <c r="C1225" s="1">
        <v>44044</v>
      </c>
      <c r="D1225">
        <v>4</v>
      </c>
      <c r="E1225">
        <v>3</v>
      </c>
      <c r="F1225">
        <v>1169</v>
      </c>
      <c r="G1225">
        <v>87</v>
      </c>
      <c r="H1225">
        <v>6</v>
      </c>
      <c r="I1225" s="2" t="s">
        <v>14</v>
      </c>
    </row>
    <row r="1226" spans="1:10" hidden="1" x14ac:dyDescent="0.25">
      <c r="A1226" s="10">
        <v>44044</v>
      </c>
      <c r="B1226">
        <v>156954</v>
      </c>
      <c r="C1226" s="1">
        <v>44044</v>
      </c>
      <c r="D1226">
        <v>4</v>
      </c>
      <c r="E1226">
        <v>0</v>
      </c>
      <c r="F1226">
        <v>0</v>
      </c>
      <c r="G1226">
        <v>34</v>
      </c>
      <c r="H1226">
        <v>7</v>
      </c>
      <c r="I1226" s="2" t="s">
        <v>15</v>
      </c>
    </row>
    <row r="1227" spans="1:10" hidden="1" x14ac:dyDescent="0.25">
      <c r="A1227" s="10">
        <v>44044</v>
      </c>
      <c r="B1227">
        <v>43834</v>
      </c>
      <c r="C1227" s="1">
        <v>44044</v>
      </c>
      <c r="D1227">
        <v>2</v>
      </c>
      <c r="E1227">
        <v>0</v>
      </c>
      <c r="F1227">
        <v>82</v>
      </c>
      <c r="G1227">
        <v>28</v>
      </c>
      <c r="H1227">
        <v>8</v>
      </c>
      <c r="I1227" s="2" t="s">
        <v>16</v>
      </c>
    </row>
    <row r="1228" spans="1:10" hidden="1" x14ac:dyDescent="0.25">
      <c r="A1228" s="10">
        <v>44044</v>
      </c>
      <c r="B1228">
        <v>227297</v>
      </c>
      <c r="C1228" s="1">
        <v>44044</v>
      </c>
      <c r="D1228">
        <v>28</v>
      </c>
      <c r="E1228">
        <v>9</v>
      </c>
      <c r="F1228">
        <v>2459</v>
      </c>
      <c r="G1228">
        <v>296</v>
      </c>
      <c r="H1228">
        <v>9</v>
      </c>
      <c r="I1228" s="2" t="s">
        <v>17</v>
      </c>
    </row>
    <row r="1229" spans="1:10" x14ac:dyDescent="0.25">
      <c r="A1229" s="10">
        <v>44044</v>
      </c>
      <c r="B1229">
        <v>897819</v>
      </c>
      <c r="C1229" s="1">
        <v>44044</v>
      </c>
      <c r="D1229">
        <v>70</v>
      </c>
      <c r="E1229">
        <v>19</v>
      </c>
      <c r="F1229">
        <v>7878</v>
      </c>
      <c r="G1229">
        <v>752</v>
      </c>
      <c r="H1229">
        <v>10</v>
      </c>
      <c r="I1229" s="2" t="s">
        <v>18</v>
      </c>
      <c r="J1229">
        <f>CovidFallzahlen[[#This Row],[TestGesamt]]-B1219</f>
        <v>7358</v>
      </c>
    </row>
    <row r="1230" spans="1:10" hidden="1" x14ac:dyDescent="0.25">
      <c r="A1230" s="10">
        <v>44045</v>
      </c>
      <c r="B1230">
        <v>20556</v>
      </c>
      <c r="C1230" s="1">
        <v>44045</v>
      </c>
      <c r="D1230">
        <v>0</v>
      </c>
      <c r="E1230">
        <v>0</v>
      </c>
      <c r="F1230">
        <v>422</v>
      </c>
      <c r="G1230">
        <v>13</v>
      </c>
      <c r="H1230">
        <v>1</v>
      </c>
      <c r="I1230" s="2" t="s">
        <v>9</v>
      </c>
    </row>
    <row r="1231" spans="1:10" hidden="1" x14ac:dyDescent="0.25">
      <c r="A1231" s="10">
        <v>44045</v>
      </c>
      <c r="B1231">
        <v>40642</v>
      </c>
      <c r="C1231" s="1">
        <v>44045</v>
      </c>
      <c r="D1231">
        <v>0</v>
      </c>
      <c r="E1231">
        <v>0</v>
      </c>
      <c r="F1231">
        <v>80</v>
      </c>
      <c r="G1231">
        <v>40</v>
      </c>
      <c r="H1231">
        <v>2</v>
      </c>
      <c r="I1231" s="2" t="s">
        <v>10</v>
      </c>
    </row>
    <row r="1232" spans="1:10" hidden="1" x14ac:dyDescent="0.25">
      <c r="A1232" s="10">
        <v>44045</v>
      </c>
      <c r="B1232">
        <v>157710</v>
      </c>
      <c r="C1232" s="1">
        <v>44045</v>
      </c>
      <c r="D1232">
        <v>6</v>
      </c>
      <c r="E1232">
        <v>3</v>
      </c>
      <c r="F1232">
        <v>1715</v>
      </c>
      <c r="G1232">
        <v>167</v>
      </c>
      <c r="H1232">
        <v>3</v>
      </c>
      <c r="I1232" s="2" t="s">
        <v>11</v>
      </c>
    </row>
    <row r="1233" spans="1:10" hidden="1" x14ac:dyDescent="0.25">
      <c r="A1233" s="10">
        <v>44045</v>
      </c>
      <c r="B1233">
        <v>123630</v>
      </c>
      <c r="C1233" s="1">
        <v>44045</v>
      </c>
      <c r="D1233">
        <v>19</v>
      </c>
      <c r="E1233">
        <v>3</v>
      </c>
      <c r="F1233">
        <v>2152</v>
      </c>
      <c r="G1233">
        <v>73</v>
      </c>
      <c r="H1233">
        <v>4</v>
      </c>
      <c r="I1233" s="2" t="s">
        <v>12</v>
      </c>
    </row>
    <row r="1234" spans="1:10" hidden="1" x14ac:dyDescent="0.25">
      <c r="A1234" s="10">
        <v>44045</v>
      </c>
      <c r="B1234">
        <v>48002</v>
      </c>
      <c r="C1234" s="1">
        <v>44045</v>
      </c>
      <c r="D1234">
        <v>7</v>
      </c>
      <c r="E1234">
        <v>0</v>
      </c>
      <c r="F1234">
        <v>33</v>
      </c>
      <c r="G1234">
        <v>13</v>
      </c>
      <c r="H1234">
        <v>5</v>
      </c>
      <c r="I1234" s="2" t="s">
        <v>13</v>
      </c>
    </row>
    <row r="1235" spans="1:10" hidden="1" x14ac:dyDescent="0.25">
      <c r="A1235" s="10">
        <v>44045</v>
      </c>
      <c r="B1235">
        <v>81978</v>
      </c>
      <c r="C1235" s="1">
        <v>44045</v>
      </c>
      <c r="D1235">
        <v>4</v>
      </c>
      <c r="E1235">
        <v>3</v>
      </c>
      <c r="F1235">
        <v>1557</v>
      </c>
      <c r="G1235">
        <v>80</v>
      </c>
      <c r="H1235">
        <v>6</v>
      </c>
      <c r="I1235" s="2" t="s">
        <v>14</v>
      </c>
    </row>
    <row r="1236" spans="1:10" hidden="1" x14ac:dyDescent="0.25">
      <c r="A1236" s="10">
        <v>44045</v>
      </c>
      <c r="B1236">
        <v>159552</v>
      </c>
      <c r="C1236" s="1">
        <v>44045</v>
      </c>
      <c r="D1236">
        <v>4</v>
      </c>
      <c r="E1236">
        <v>0</v>
      </c>
      <c r="F1236">
        <v>0</v>
      </c>
      <c r="G1236">
        <v>34</v>
      </c>
      <c r="H1236">
        <v>7</v>
      </c>
      <c r="I1236" s="2" t="s">
        <v>15</v>
      </c>
    </row>
    <row r="1237" spans="1:10" hidden="1" x14ac:dyDescent="0.25">
      <c r="A1237" s="10">
        <v>44045</v>
      </c>
      <c r="B1237">
        <v>44822</v>
      </c>
      <c r="C1237" s="1">
        <v>44045</v>
      </c>
      <c r="D1237">
        <v>2</v>
      </c>
      <c r="E1237">
        <v>0</v>
      </c>
      <c r="F1237">
        <v>82</v>
      </c>
      <c r="G1237">
        <v>28</v>
      </c>
      <c r="H1237">
        <v>8</v>
      </c>
      <c r="I1237" s="2" t="s">
        <v>16</v>
      </c>
    </row>
    <row r="1238" spans="1:10" hidden="1" x14ac:dyDescent="0.25">
      <c r="A1238" s="10">
        <v>44045</v>
      </c>
      <c r="B1238">
        <v>228422</v>
      </c>
      <c r="C1238" s="1">
        <v>44045</v>
      </c>
      <c r="D1238">
        <v>31</v>
      </c>
      <c r="E1238">
        <v>11</v>
      </c>
      <c r="F1238">
        <v>2553</v>
      </c>
      <c r="G1238">
        <v>294</v>
      </c>
      <c r="H1238">
        <v>9</v>
      </c>
      <c r="I1238" s="2" t="s">
        <v>17</v>
      </c>
    </row>
    <row r="1239" spans="1:10" x14ac:dyDescent="0.25">
      <c r="A1239" s="10">
        <v>44045</v>
      </c>
      <c r="B1239">
        <v>905314</v>
      </c>
      <c r="C1239" s="1">
        <v>44045</v>
      </c>
      <c r="D1239">
        <v>73</v>
      </c>
      <c r="E1239">
        <v>20</v>
      </c>
      <c r="F1239">
        <v>8594</v>
      </c>
      <c r="G1239">
        <v>742</v>
      </c>
      <c r="H1239">
        <v>10</v>
      </c>
      <c r="I1239" s="2" t="s">
        <v>18</v>
      </c>
      <c r="J1239">
        <f>CovidFallzahlen[[#This Row],[TestGesamt]]-B1229</f>
        <v>7495</v>
      </c>
    </row>
    <row r="1240" spans="1:10" hidden="1" x14ac:dyDescent="0.25">
      <c r="A1240" s="10">
        <v>44046</v>
      </c>
      <c r="B1240">
        <v>20594</v>
      </c>
      <c r="C1240" s="1">
        <v>44046</v>
      </c>
      <c r="D1240">
        <v>0</v>
      </c>
      <c r="E1240">
        <v>0</v>
      </c>
      <c r="F1240">
        <v>392</v>
      </c>
      <c r="G1240">
        <v>15</v>
      </c>
      <c r="H1240">
        <v>1</v>
      </c>
      <c r="I1240" s="2" t="s">
        <v>9</v>
      </c>
    </row>
    <row r="1241" spans="1:10" hidden="1" x14ac:dyDescent="0.25">
      <c r="A1241" s="10">
        <v>44046</v>
      </c>
      <c r="B1241">
        <v>40737</v>
      </c>
      <c r="C1241" s="1">
        <v>44046</v>
      </c>
      <c r="D1241">
        <v>0</v>
      </c>
      <c r="E1241">
        <v>0</v>
      </c>
      <c r="F1241">
        <v>80</v>
      </c>
      <c r="G1241">
        <v>40</v>
      </c>
      <c r="H1241">
        <v>2</v>
      </c>
      <c r="I1241" s="2" t="s">
        <v>10</v>
      </c>
    </row>
    <row r="1242" spans="1:10" hidden="1" x14ac:dyDescent="0.25">
      <c r="A1242" s="10">
        <v>44046</v>
      </c>
      <c r="B1242">
        <v>158772</v>
      </c>
      <c r="C1242" s="1">
        <v>44046</v>
      </c>
      <c r="D1242">
        <v>9</v>
      </c>
      <c r="E1242">
        <v>3</v>
      </c>
      <c r="F1242">
        <v>2560</v>
      </c>
      <c r="G1242">
        <v>167</v>
      </c>
      <c r="H1242">
        <v>3</v>
      </c>
      <c r="I1242" s="2" t="s">
        <v>11</v>
      </c>
    </row>
    <row r="1243" spans="1:10" hidden="1" x14ac:dyDescent="0.25">
      <c r="A1243" s="10">
        <v>44046</v>
      </c>
      <c r="B1243">
        <v>124140</v>
      </c>
      <c r="C1243" s="1">
        <v>44046</v>
      </c>
      <c r="D1243">
        <v>25</v>
      </c>
      <c r="E1243">
        <v>1</v>
      </c>
      <c r="F1243">
        <v>2876</v>
      </c>
      <c r="G1243">
        <v>87</v>
      </c>
      <c r="H1243">
        <v>4</v>
      </c>
      <c r="I1243" s="2" t="s">
        <v>12</v>
      </c>
    </row>
    <row r="1244" spans="1:10" hidden="1" x14ac:dyDescent="0.25">
      <c r="A1244" s="10">
        <v>44046</v>
      </c>
      <c r="B1244">
        <v>48135</v>
      </c>
      <c r="C1244" s="1">
        <v>44046</v>
      </c>
      <c r="D1244">
        <v>8</v>
      </c>
      <c r="E1244">
        <v>0</v>
      </c>
      <c r="F1244">
        <v>32</v>
      </c>
      <c r="G1244">
        <v>13</v>
      </c>
      <c r="H1244">
        <v>5</v>
      </c>
      <c r="I1244" s="2" t="s">
        <v>13</v>
      </c>
    </row>
    <row r="1245" spans="1:10" hidden="1" x14ac:dyDescent="0.25">
      <c r="A1245" s="10">
        <v>44046</v>
      </c>
      <c r="B1245">
        <v>82113</v>
      </c>
      <c r="C1245" s="1">
        <v>44046</v>
      </c>
      <c r="D1245">
        <v>7</v>
      </c>
      <c r="E1245">
        <v>5</v>
      </c>
      <c r="F1245">
        <v>1634</v>
      </c>
      <c r="G1245">
        <v>99</v>
      </c>
      <c r="H1245">
        <v>6</v>
      </c>
      <c r="I1245" s="2" t="s">
        <v>14</v>
      </c>
    </row>
    <row r="1246" spans="1:10" hidden="1" x14ac:dyDescent="0.25">
      <c r="A1246" s="10">
        <v>44046</v>
      </c>
      <c r="B1246">
        <v>161127</v>
      </c>
      <c r="C1246" s="1">
        <v>44046</v>
      </c>
      <c r="D1246">
        <v>4</v>
      </c>
      <c r="E1246">
        <v>0</v>
      </c>
      <c r="F1246">
        <v>0</v>
      </c>
      <c r="G1246">
        <v>34</v>
      </c>
      <c r="H1246">
        <v>7</v>
      </c>
      <c r="I1246" s="2" t="s">
        <v>15</v>
      </c>
    </row>
    <row r="1247" spans="1:10" hidden="1" x14ac:dyDescent="0.25">
      <c r="A1247" s="10">
        <v>44046</v>
      </c>
      <c r="B1247">
        <v>45070</v>
      </c>
      <c r="C1247" s="1">
        <v>44046</v>
      </c>
      <c r="D1247">
        <v>2</v>
      </c>
      <c r="E1247">
        <v>0</v>
      </c>
      <c r="F1247">
        <v>82</v>
      </c>
      <c r="G1247">
        <v>28</v>
      </c>
      <c r="H1247">
        <v>8</v>
      </c>
      <c r="I1247" s="2" t="s">
        <v>16</v>
      </c>
    </row>
    <row r="1248" spans="1:10" hidden="1" x14ac:dyDescent="0.25">
      <c r="A1248" s="10">
        <v>44046</v>
      </c>
      <c r="B1248">
        <v>229749</v>
      </c>
      <c r="C1248" s="1">
        <v>44046</v>
      </c>
      <c r="D1248">
        <v>37</v>
      </c>
      <c r="E1248">
        <v>12</v>
      </c>
      <c r="F1248">
        <v>2591</v>
      </c>
      <c r="G1248">
        <v>311</v>
      </c>
      <c r="H1248">
        <v>9</v>
      </c>
      <c r="I1248" s="2" t="s">
        <v>17</v>
      </c>
    </row>
    <row r="1249" spans="1:10" x14ac:dyDescent="0.25">
      <c r="A1249" s="10">
        <v>44046</v>
      </c>
      <c r="B1249">
        <v>910437</v>
      </c>
      <c r="C1249" s="1">
        <v>44046</v>
      </c>
      <c r="D1249">
        <v>92</v>
      </c>
      <c r="E1249">
        <v>21</v>
      </c>
      <c r="F1249">
        <v>10247</v>
      </c>
      <c r="G1249">
        <v>794</v>
      </c>
      <c r="H1249">
        <v>10</v>
      </c>
      <c r="I1249" s="2" t="s">
        <v>18</v>
      </c>
      <c r="J1249">
        <f>CovidFallzahlen[[#This Row],[TestGesamt]]-B1239</f>
        <v>5123</v>
      </c>
    </row>
    <row r="1250" spans="1:10" hidden="1" x14ac:dyDescent="0.25">
      <c r="A1250" s="10">
        <v>44047</v>
      </c>
      <c r="B1250">
        <v>20737</v>
      </c>
      <c r="C1250" s="1">
        <v>44047</v>
      </c>
      <c r="D1250">
        <v>0</v>
      </c>
      <c r="E1250">
        <v>0</v>
      </c>
      <c r="F1250">
        <v>330</v>
      </c>
      <c r="G1250">
        <v>14</v>
      </c>
      <c r="H1250">
        <v>1</v>
      </c>
      <c r="I1250" s="2" t="s">
        <v>9</v>
      </c>
    </row>
    <row r="1251" spans="1:10" hidden="1" x14ac:dyDescent="0.25">
      <c r="A1251" s="10">
        <v>44047</v>
      </c>
      <c r="B1251">
        <v>41012</v>
      </c>
      <c r="C1251" s="1">
        <v>44047</v>
      </c>
      <c r="D1251">
        <v>0</v>
      </c>
      <c r="E1251">
        <v>0</v>
      </c>
      <c r="F1251">
        <v>80</v>
      </c>
      <c r="G1251">
        <v>40</v>
      </c>
      <c r="H1251">
        <v>2</v>
      </c>
      <c r="I1251" s="2" t="s">
        <v>10</v>
      </c>
    </row>
    <row r="1252" spans="1:10" hidden="1" x14ac:dyDescent="0.25">
      <c r="A1252" s="10">
        <v>44047</v>
      </c>
      <c r="B1252">
        <v>160298</v>
      </c>
      <c r="C1252" s="1">
        <v>44047</v>
      </c>
      <c r="D1252">
        <v>11</v>
      </c>
      <c r="E1252">
        <v>3</v>
      </c>
      <c r="F1252">
        <v>2562</v>
      </c>
      <c r="G1252">
        <v>167</v>
      </c>
      <c r="H1252">
        <v>3</v>
      </c>
      <c r="I1252" s="2" t="s">
        <v>11</v>
      </c>
    </row>
    <row r="1253" spans="1:10" hidden="1" x14ac:dyDescent="0.25">
      <c r="A1253" s="10">
        <v>44047</v>
      </c>
      <c r="B1253">
        <v>125264</v>
      </c>
      <c r="C1253" s="1">
        <v>44047</v>
      </c>
      <c r="D1253">
        <v>21</v>
      </c>
      <c r="E1253">
        <v>5</v>
      </c>
      <c r="F1253">
        <v>2333</v>
      </c>
      <c r="G1253">
        <v>85</v>
      </c>
      <c r="H1253">
        <v>4</v>
      </c>
      <c r="I1253" s="2" t="s">
        <v>12</v>
      </c>
    </row>
    <row r="1254" spans="1:10" hidden="1" x14ac:dyDescent="0.25">
      <c r="A1254" s="10">
        <v>44047</v>
      </c>
      <c r="B1254">
        <v>48135</v>
      </c>
      <c r="C1254" s="1">
        <v>44047</v>
      </c>
      <c r="D1254">
        <v>8</v>
      </c>
      <c r="E1254">
        <v>0</v>
      </c>
      <c r="F1254">
        <v>32</v>
      </c>
      <c r="G1254">
        <v>13</v>
      </c>
      <c r="H1254">
        <v>5</v>
      </c>
      <c r="I1254" s="2" t="s">
        <v>13</v>
      </c>
    </row>
    <row r="1255" spans="1:10" hidden="1" x14ac:dyDescent="0.25">
      <c r="A1255" s="10">
        <v>44047</v>
      </c>
      <c r="B1255">
        <v>82485</v>
      </c>
      <c r="C1255" s="1">
        <v>44047</v>
      </c>
      <c r="D1255">
        <v>6</v>
      </c>
      <c r="E1255">
        <v>5</v>
      </c>
      <c r="F1255">
        <v>1246</v>
      </c>
      <c r="G1255">
        <v>97</v>
      </c>
      <c r="H1255">
        <v>6</v>
      </c>
      <c r="I1255" s="2" t="s">
        <v>14</v>
      </c>
    </row>
    <row r="1256" spans="1:10" hidden="1" x14ac:dyDescent="0.25">
      <c r="A1256" s="10">
        <v>44047</v>
      </c>
      <c r="B1256">
        <v>162039</v>
      </c>
      <c r="C1256" s="1">
        <v>44047</v>
      </c>
      <c r="D1256">
        <v>4</v>
      </c>
      <c r="E1256">
        <v>0</v>
      </c>
      <c r="F1256">
        <v>2</v>
      </c>
      <c r="G1256">
        <v>40</v>
      </c>
      <c r="H1256">
        <v>7</v>
      </c>
      <c r="I1256" s="2" t="s">
        <v>15</v>
      </c>
    </row>
    <row r="1257" spans="1:10" hidden="1" x14ac:dyDescent="0.25">
      <c r="A1257" s="10">
        <v>44047</v>
      </c>
      <c r="B1257">
        <v>45312</v>
      </c>
      <c r="C1257" s="1">
        <v>44047</v>
      </c>
      <c r="D1257">
        <v>1</v>
      </c>
      <c r="E1257">
        <v>0</v>
      </c>
      <c r="F1257">
        <v>83</v>
      </c>
      <c r="G1257">
        <v>21</v>
      </c>
      <c r="H1257">
        <v>8</v>
      </c>
      <c r="I1257" s="2" t="s">
        <v>16</v>
      </c>
    </row>
    <row r="1258" spans="1:10" hidden="1" x14ac:dyDescent="0.25">
      <c r="A1258" s="10">
        <v>44047</v>
      </c>
      <c r="B1258">
        <v>231496</v>
      </c>
      <c r="C1258" s="1">
        <v>44047</v>
      </c>
      <c r="D1258">
        <v>33</v>
      </c>
      <c r="E1258">
        <v>10</v>
      </c>
      <c r="F1258">
        <v>2317</v>
      </c>
      <c r="G1258">
        <v>322</v>
      </c>
      <c r="H1258">
        <v>9</v>
      </c>
      <c r="I1258" s="2" t="s">
        <v>17</v>
      </c>
    </row>
    <row r="1259" spans="1:10" x14ac:dyDescent="0.25">
      <c r="A1259" s="10">
        <v>44047</v>
      </c>
      <c r="B1259">
        <v>916778</v>
      </c>
      <c r="C1259" s="1">
        <v>44047</v>
      </c>
      <c r="D1259">
        <v>84</v>
      </c>
      <c r="E1259">
        <v>23</v>
      </c>
      <c r="F1259">
        <v>8985</v>
      </c>
      <c r="G1259">
        <v>799</v>
      </c>
      <c r="H1259">
        <v>10</v>
      </c>
      <c r="I1259" s="2" t="s">
        <v>18</v>
      </c>
      <c r="J1259">
        <f>CovidFallzahlen[[#This Row],[TestGesamt]]-B1249</f>
        <v>6341</v>
      </c>
    </row>
    <row r="1260" spans="1:10" hidden="1" x14ac:dyDescent="0.25">
      <c r="A1260" s="10">
        <v>44048</v>
      </c>
      <c r="B1260">
        <v>20832</v>
      </c>
      <c r="C1260" s="1">
        <v>44048</v>
      </c>
      <c r="D1260">
        <v>2</v>
      </c>
      <c r="E1260">
        <v>0</v>
      </c>
      <c r="F1260">
        <v>315</v>
      </c>
      <c r="G1260">
        <v>10</v>
      </c>
      <c r="H1260">
        <v>1</v>
      </c>
      <c r="I1260" s="2" t="s">
        <v>9</v>
      </c>
    </row>
    <row r="1261" spans="1:10" hidden="1" x14ac:dyDescent="0.25">
      <c r="A1261" s="10">
        <v>44048</v>
      </c>
      <c r="B1261">
        <v>41384</v>
      </c>
      <c r="C1261" s="1">
        <v>44048</v>
      </c>
      <c r="D1261">
        <v>0</v>
      </c>
      <c r="E1261">
        <v>0</v>
      </c>
      <c r="F1261">
        <v>80</v>
      </c>
      <c r="G1261">
        <v>40</v>
      </c>
      <c r="H1261">
        <v>2</v>
      </c>
      <c r="I1261" s="2" t="s">
        <v>10</v>
      </c>
    </row>
    <row r="1262" spans="1:10" hidden="1" x14ac:dyDescent="0.25">
      <c r="A1262" s="10">
        <v>44048</v>
      </c>
      <c r="B1262">
        <v>161899</v>
      </c>
      <c r="C1262" s="1">
        <v>44048</v>
      </c>
      <c r="D1262">
        <v>11</v>
      </c>
      <c r="E1262">
        <v>3</v>
      </c>
      <c r="F1262">
        <v>1811</v>
      </c>
      <c r="G1262">
        <v>167</v>
      </c>
      <c r="H1262">
        <v>3</v>
      </c>
      <c r="I1262" s="2" t="s">
        <v>11</v>
      </c>
    </row>
    <row r="1263" spans="1:10" hidden="1" x14ac:dyDescent="0.25">
      <c r="A1263" s="10">
        <v>44048</v>
      </c>
      <c r="B1263">
        <v>126151</v>
      </c>
      <c r="C1263" s="1">
        <v>44048</v>
      </c>
      <c r="D1263">
        <v>20</v>
      </c>
      <c r="E1263">
        <v>6</v>
      </c>
      <c r="F1263">
        <v>2210</v>
      </c>
      <c r="G1263">
        <v>86</v>
      </c>
      <c r="H1263">
        <v>4</v>
      </c>
      <c r="I1263" s="2" t="s">
        <v>12</v>
      </c>
    </row>
    <row r="1264" spans="1:10" hidden="1" x14ac:dyDescent="0.25">
      <c r="A1264" s="10">
        <v>44048</v>
      </c>
      <c r="B1264">
        <v>48929</v>
      </c>
      <c r="C1264" s="1">
        <v>44048</v>
      </c>
      <c r="D1264">
        <v>8</v>
      </c>
      <c r="E1264">
        <v>0</v>
      </c>
      <c r="F1264">
        <v>32</v>
      </c>
      <c r="G1264">
        <v>2</v>
      </c>
      <c r="H1264">
        <v>5</v>
      </c>
      <c r="I1264" s="2" t="s">
        <v>13</v>
      </c>
    </row>
    <row r="1265" spans="1:10" hidden="1" x14ac:dyDescent="0.25">
      <c r="A1265" s="10">
        <v>44048</v>
      </c>
      <c r="B1265">
        <v>83066</v>
      </c>
      <c r="C1265" s="1">
        <v>44048</v>
      </c>
      <c r="D1265">
        <v>7</v>
      </c>
      <c r="E1265">
        <v>5</v>
      </c>
      <c r="F1265">
        <v>1174</v>
      </c>
      <c r="G1265">
        <v>87</v>
      </c>
      <c r="H1265">
        <v>6</v>
      </c>
      <c r="I1265" s="2" t="s">
        <v>14</v>
      </c>
    </row>
    <row r="1266" spans="1:10" hidden="1" x14ac:dyDescent="0.25">
      <c r="A1266" s="10">
        <v>44048</v>
      </c>
      <c r="B1266">
        <v>163087</v>
      </c>
      <c r="C1266" s="1">
        <v>44048</v>
      </c>
      <c r="D1266">
        <v>4</v>
      </c>
      <c r="E1266">
        <v>0</v>
      </c>
      <c r="F1266">
        <v>3</v>
      </c>
      <c r="G1266">
        <v>35</v>
      </c>
      <c r="H1266">
        <v>7</v>
      </c>
      <c r="I1266" s="2" t="s">
        <v>15</v>
      </c>
    </row>
    <row r="1267" spans="1:10" hidden="1" x14ac:dyDescent="0.25">
      <c r="A1267" s="10">
        <v>44048</v>
      </c>
      <c r="B1267">
        <v>45583</v>
      </c>
      <c r="C1267" s="1">
        <v>44048</v>
      </c>
      <c r="D1267">
        <v>1</v>
      </c>
      <c r="E1267">
        <v>0</v>
      </c>
      <c r="F1267">
        <v>83</v>
      </c>
      <c r="G1267">
        <v>22</v>
      </c>
      <c r="H1267">
        <v>8</v>
      </c>
      <c r="I1267" s="2" t="s">
        <v>16</v>
      </c>
    </row>
    <row r="1268" spans="1:10" hidden="1" x14ac:dyDescent="0.25">
      <c r="A1268" s="10">
        <v>44048</v>
      </c>
      <c r="B1268">
        <v>232971</v>
      </c>
      <c r="C1268" s="1">
        <v>44048</v>
      </c>
      <c r="D1268">
        <v>37</v>
      </c>
      <c r="E1268">
        <v>11</v>
      </c>
      <c r="F1268">
        <v>2217</v>
      </c>
      <c r="G1268">
        <v>269</v>
      </c>
      <c r="H1268">
        <v>9</v>
      </c>
      <c r="I1268" s="2" t="s">
        <v>17</v>
      </c>
    </row>
    <row r="1269" spans="1:10" x14ac:dyDescent="0.25">
      <c r="A1269" s="10">
        <v>44048</v>
      </c>
      <c r="B1269">
        <v>923902</v>
      </c>
      <c r="C1269" s="1">
        <v>44048</v>
      </c>
      <c r="D1269">
        <v>90</v>
      </c>
      <c r="E1269">
        <v>25</v>
      </c>
      <c r="F1269">
        <v>7925</v>
      </c>
      <c r="G1269">
        <v>718</v>
      </c>
      <c r="H1269">
        <v>10</v>
      </c>
      <c r="I1269" s="2" t="s">
        <v>18</v>
      </c>
      <c r="J1269">
        <f>CovidFallzahlen[[#This Row],[TestGesamt]]-B1259</f>
        <v>7124</v>
      </c>
    </row>
    <row r="1270" spans="1:10" hidden="1" x14ac:dyDescent="0.25">
      <c r="A1270" s="10">
        <v>44049</v>
      </c>
      <c r="B1270">
        <v>21276</v>
      </c>
      <c r="C1270" s="1">
        <v>44049</v>
      </c>
      <c r="D1270">
        <v>1</v>
      </c>
      <c r="E1270">
        <v>0</v>
      </c>
      <c r="F1270">
        <v>326</v>
      </c>
      <c r="G1270">
        <v>10</v>
      </c>
      <c r="H1270">
        <v>1</v>
      </c>
      <c r="I1270" s="2" t="s">
        <v>9</v>
      </c>
    </row>
    <row r="1271" spans="1:10" hidden="1" x14ac:dyDescent="0.25">
      <c r="A1271" s="10">
        <v>44049</v>
      </c>
      <c r="B1271">
        <v>41686</v>
      </c>
      <c r="C1271" s="1">
        <v>44049</v>
      </c>
      <c r="D1271">
        <v>0</v>
      </c>
      <c r="E1271">
        <v>0</v>
      </c>
      <c r="F1271">
        <v>80</v>
      </c>
      <c r="G1271">
        <v>40</v>
      </c>
      <c r="H1271">
        <v>2</v>
      </c>
      <c r="I1271" s="2" t="s">
        <v>10</v>
      </c>
    </row>
    <row r="1272" spans="1:10" hidden="1" x14ac:dyDescent="0.25">
      <c r="A1272" s="10">
        <v>44049</v>
      </c>
      <c r="B1272">
        <v>163516</v>
      </c>
      <c r="C1272" s="1">
        <v>44049</v>
      </c>
      <c r="D1272">
        <v>14</v>
      </c>
      <c r="E1272">
        <v>3</v>
      </c>
      <c r="F1272">
        <v>1627</v>
      </c>
      <c r="G1272">
        <v>167</v>
      </c>
      <c r="H1272">
        <v>3</v>
      </c>
      <c r="I1272" s="2" t="s">
        <v>11</v>
      </c>
    </row>
    <row r="1273" spans="1:10" hidden="1" x14ac:dyDescent="0.25">
      <c r="A1273" s="10">
        <v>44049</v>
      </c>
      <c r="B1273">
        <v>127386</v>
      </c>
      <c r="C1273" s="1">
        <v>44049</v>
      </c>
      <c r="D1273">
        <v>23</v>
      </c>
      <c r="E1273">
        <v>6</v>
      </c>
      <c r="F1273">
        <v>2051</v>
      </c>
      <c r="G1273">
        <v>87</v>
      </c>
      <c r="H1273">
        <v>4</v>
      </c>
      <c r="I1273" s="2" t="s">
        <v>12</v>
      </c>
    </row>
    <row r="1274" spans="1:10" hidden="1" x14ac:dyDescent="0.25">
      <c r="A1274" s="10">
        <v>44049</v>
      </c>
      <c r="B1274">
        <v>49363</v>
      </c>
      <c r="C1274" s="1">
        <v>44049</v>
      </c>
      <c r="D1274">
        <v>8</v>
      </c>
      <c r="E1274">
        <v>0</v>
      </c>
      <c r="F1274">
        <v>32</v>
      </c>
      <c r="G1274">
        <v>2</v>
      </c>
      <c r="H1274">
        <v>5</v>
      </c>
      <c r="I1274" s="2" t="s">
        <v>13</v>
      </c>
    </row>
    <row r="1275" spans="1:10" hidden="1" x14ac:dyDescent="0.25">
      <c r="A1275" s="10">
        <v>44049</v>
      </c>
      <c r="B1275">
        <v>83891</v>
      </c>
      <c r="C1275" s="1">
        <v>44049</v>
      </c>
      <c r="D1275">
        <v>6</v>
      </c>
      <c r="E1275">
        <v>5</v>
      </c>
      <c r="F1275">
        <v>1076</v>
      </c>
      <c r="G1275">
        <v>84</v>
      </c>
      <c r="H1275">
        <v>6</v>
      </c>
      <c r="I1275" s="2" t="s">
        <v>14</v>
      </c>
    </row>
    <row r="1276" spans="1:10" hidden="1" x14ac:dyDescent="0.25">
      <c r="A1276" s="10">
        <v>44049</v>
      </c>
      <c r="B1276">
        <v>163930</v>
      </c>
      <c r="C1276" s="1">
        <v>44049</v>
      </c>
      <c r="D1276">
        <v>5</v>
      </c>
      <c r="E1276">
        <v>0</v>
      </c>
      <c r="F1276">
        <v>1</v>
      </c>
      <c r="G1276">
        <v>31</v>
      </c>
      <c r="H1276">
        <v>7</v>
      </c>
      <c r="I1276" s="2" t="s">
        <v>15</v>
      </c>
    </row>
    <row r="1277" spans="1:10" hidden="1" x14ac:dyDescent="0.25">
      <c r="A1277" s="10">
        <v>44049</v>
      </c>
      <c r="B1277">
        <v>46027</v>
      </c>
      <c r="C1277" s="1">
        <v>44049</v>
      </c>
      <c r="D1277">
        <v>1</v>
      </c>
      <c r="E1277">
        <v>0</v>
      </c>
      <c r="F1277">
        <v>83</v>
      </c>
      <c r="G1277">
        <v>22</v>
      </c>
      <c r="H1277">
        <v>8</v>
      </c>
      <c r="I1277" s="2" t="s">
        <v>16</v>
      </c>
    </row>
    <row r="1278" spans="1:10" hidden="1" x14ac:dyDescent="0.25">
      <c r="A1278" s="10">
        <v>44049</v>
      </c>
      <c r="B1278">
        <v>240200</v>
      </c>
      <c r="C1278" s="1">
        <v>44049</v>
      </c>
      <c r="D1278">
        <v>34</v>
      </c>
      <c r="E1278">
        <v>11</v>
      </c>
      <c r="F1278">
        <v>2033</v>
      </c>
      <c r="G1278">
        <v>304</v>
      </c>
      <c r="H1278">
        <v>9</v>
      </c>
      <c r="I1278" s="2" t="s">
        <v>17</v>
      </c>
    </row>
    <row r="1279" spans="1:10" x14ac:dyDescent="0.25">
      <c r="A1279" s="10">
        <v>44049</v>
      </c>
      <c r="B1279">
        <v>937275</v>
      </c>
      <c r="C1279" s="1">
        <v>44049</v>
      </c>
      <c r="D1279">
        <v>92</v>
      </c>
      <c r="E1279">
        <v>25</v>
      </c>
      <c r="F1279">
        <v>7309</v>
      </c>
      <c r="G1279">
        <v>747</v>
      </c>
      <c r="H1279">
        <v>10</v>
      </c>
      <c r="I1279" s="2" t="s">
        <v>18</v>
      </c>
      <c r="J1279">
        <f>CovidFallzahlen[[#This Row],[TestGesamt]]-B1269</f>
        <v>13373</v>
      </c>
    </row>
    <row r="1280" spans="1:10" hidden="1" x14ac:dyDescent="0.25">
      <c r="A1280" s="10">
        <v>44050</v>
      </c>
      <c r="B1280">
        <v>21705</v>
      </c>
      <c r="C1280" s="1">
        <v>44050</v>
      </c>
      <c r="D1280">
        <v>1</v>
      </c>
      <c r="E1280">
        <v>0</v>
      </c>
      <c r="F1280">
        <v>365</v>
      </c>
      <c r="G1280">
        <v>10</v>
      </c>
      <c r="H1280">
        <v>1</v>
      </c>
      <c r="I1280" s="2" t="s">
        <v>9</v>
      </c>
    </row>
    <row r="1281" spans="1:10" hidden="1" x14ac:dyDescent="0.25">
      <c r="A1281" s="10">
        <v>44050</v>
      </c>
      <c r="B1281">
        <v>43737</v>
      </c>
      <c r="C1281" s="1">
        <v>44050</v>
      </c>
      <c r="D1281">
        <v>1</v>
      </c>
      <c r="E1281">
        <v>0</v>
      </c>
      <c r="F1281">
        <v>79</v>
      </c>
      <c r="G1281">
        <v>40</v>
      </c>
      <c r="H1281">
        <v>2</v>
      </c>
      <c r="I1281" s="2" t="s">
        <v>10</v>
      </c>
    </row>
    <row r="1282" spans="1:10" hidden="1" x14ac:dyDescent="0.25">
      <c r="A1282" s="10">
        <v>44050</v>
      </c>
      <c r="B1282">
        <v>165202</v>
      </c>
      <c r="C1282" s="1">
        <v>44050</v>
      </c>
      <c r="D1282">
        <v>17</v>
      </c>
      <c r="E1282">
        <v>3</v>
      </c>
      <c r="F1282">
        <v>1537</v>
      </c>
      <c r="G1282">
        <v>167</v>
      </c>
      <c r="H1282">
        <v>3</v>
      </c>
      <c r="I1282" s="2" t="s">
        <v>11</v>
      </c>
    </row>
    <row r="1283" spans="1:10" hidden="1" x14ac:dyDescent="0.25">
      <c r="A1283" s="10">
        <v>44050</v>
      </c>
      <c r="B1283">
        <v>128774</v>
      </c>
      <c r="C1283" s="1">
        <v>44050</v>
      </c>
      <c r="D1283">
        <v>22</v>
      </c>
      <c r="E1283">
        <v>5</v>
      </c>
      <c r="F1283">
        <v>2204</v>
      </c>
      <c r="G1283">
        <v>82</v>
      </c>
      <c r="H1283">
        <v>4</v>
      </c>
      <c r="I1283" s="2" t="s">
        <v>12</v>
      </c>
    </row>
    <row r="1284" spans="1:10" hidden="1" x14ac:dyDescent="0.25">
      <c r="A1284" s="10">
        <v>44050</v>
      </c>
      <c r="B1284">
        <v>49691</v>
      </c>
      <c r="C1284" s="1">
        <v>44050</v>
      </c>
      <c r="D1284">
        <v>7</v>
      </c>
      <c r="E1284">
        <v>0</v>
      </c>
      <c r="F1284">
        <v>33</v>
      </c>
      <c r="G1284">
        <v>2</v>
      </c>
      <c r="H1284">
        <v>5</v>
      </c>
      <c r="I1284" s="2" t="s">
        <v>13</v>
      </c>
    </row>
    <row r="1285" spans="1:10" hidden="1" x14ac:dyDescent="0.25">
      <c r="A1285" s="10">
        <v>44050</v>
      </c>
      <c r="B1285">
        <v>84540</v>
      </c>
      <c r="C1285" s="1">
        <v>44050</v>
      </c>
      <c r="D1285">
        <v>6</v>
      </c>
      <c r="E1285">
        <v>5</v>
      </c>
      <c r="F1285">
        <v>1032</v>
      </c>
      <c r="G1285">
        <v>78</v>
      </c>
      <c r="H1285">
        <v>6</v>
      </c>
      <c r="I1285" s="2" t="s">
        <v>14</v>
      </c>
    </row>
    <row r="1286" spans="1:10" hidden="1" x14ac:dyDescent="0.25">
      <c r="A1286" s="10">
        <v>44050</v>
      </c>
      <c r="B1286">
        <v>164779</v>
      </c>
      <c r="C1286" s="1">
        <v>44050</v>
      </c>
      <c r="D1286">
        <v>3</v>
      </c>
      <c r="E1286">
        <v>0</v>
      </c>
      <c r="F1286">
        <v>2</v>
      </c>
      <c r="G1286">
        <v>34</v>
      </c>
      <c r="H1286">
        <v>7</v>
      </c>
      <c r="I1286" s="2" t="s">
        <v>15</v>
      </c>
    </row>
    <row r="1287" spans="1:10" hidden="1" x14ac:dyDescent="0.25">
      <c r="A1287" s="10">
        <v>44050</v>
      </c>
      <c r="B1287">
        <v>46759</v>
      </c>
      <c r="C1287" s="1">
        <v>44050</v>
      </c>
      <c r="D1287">
        <v>1</v>
      </c>
      <c r="E1287">
        <v>0</v>
      </c>
      <c r="F1287">
        <v>83</v>
      </c>
      <c r="G1287">
        <v>25</v>
      </c>
      <c r="H1287">
        <v>8</v>
      </c>
      <c r="I1287" s="2" t="s">
        <v>16</v>
      </c>
    </row>
    <row r="1288" spans="1:10" hidden="1" x14ac:dyDescent="0.25">
      <c r="A1288" s="10">
        <v>44050</v>
      </c>
      <c r="B1288">
        <v>242118</v>
      </c>
      <c r="C1288" s="1">
        <v>44050</v>
      </c>
      <c r="D1288">
        <v>35</v>
      </c>
      <c r="E1288">
        <v>12</v>
      </c>
      <c r="F1288">
        <v>2015</v>
      </c>
      <c r="G1288">
        <v>303</v>
      </c>
      <c r="H1288">
        <v>9</v>
      </c>
      <c r="I1288" s="2" t="s">
        <v>17</v>
      </c>
    </row>
    <row r="1289" spans="1:10" x14ac:dyDescent="0.25">
      <c r="A1289" s="10">
        <v>44050</v>
      </c>
      <c r="B1289">
        <v>947305</v>
      </c>
      <c r="C1289" s="1">
        <v>44050</v>
      </c>
      <c r="D1289">
        <v>93</v>
      </c>
      <c r="E1289">
        <v>25</v>
      </c>
      <c r="F1289">
        <v>7350</v>
      </c>
      <c r="G1289">
        <v>741</v>
      </c>
      <c r="H1289">
        <v>10</v>
      </c>
      <c r="I1289" s="2" t="s">
        <v>18</v>
      </c>
      <c r="J1289">
        <f>CovidFallzahlen[[#This Row],[TestGesamt]]-B1279</f>
        <v>10030</v>
      </c>
    </row>
    <row r="1290" spans="1:10" hidden="1" x14ac:dyDescent="0.25">
      <c r="A1290" s="10">
        <v>44051</v>
      </c>
      <c r="B1290">
        <v>21980</v>
      </c>
      <c r="C1290" s="1">
        <v>44051</v>
      </c>
      <c r="D1290">
        <v>1</v>
      </c>
      <c r="E1290">
        <v>0</v>
      </c>
      <c r="F1290">
        <v>421</v>
      </c>
      <c r="G1290">
        <v>10</v>
      </c>
      <c r="H1290">
        <v>1</v>
      </c>
      <c r="I1290" s="2" t="s">
        <v>9</v>
      </c>
    </row>
    <row r="1291" spans="1:10" hidden="1" x14ac:dyDescent="0.25">
      <c r="A1291" s="10">
        <v>44051</v>
      </c>
      <c r="B1291">
        <v>44062</v>
      </c>
      <c r="C1291" s="1">
        <v>44051</v>
      </c>
      <c r="D1291">
        <v>2</v>
      </c>
      <c r="E1291">
        <v>0</v>
      </c>
      <c r="F1291">
        <v>78</v>
      </c>
      <c r="G1291">
        <v>40</v>
      </c>
      <c r="H1291">
        <v>2</v>
      </c>
      <c r="I1291" s="2" t="s">
        <v>10</v>
      </c>
    </row>
    <row r="1292" spans="1:10" hidden="1" x14ac:dyDescent="0.25">
      <c r="A1292" s="10">
        <v>44051</v>
      </c>
      <c r="B1292">
        <v>166733</v>
      </c>
      <c r="C1292" s="1">
        <v>44051</v>
      </c>
      <c r="D1292">
        <v>15</v>
      </c>
      <c r="E1292">
        <v>3</v>
      </c>
      <c r="F1292">
        <v>1593</v>
      </c>
      <c r="G1292">
        <v>167</v>
      </c>
      <c r="H1292">
        <v>3</v>
      </c>
      <c r="I1292" s="2" t="s">
        <v>11</v>
      </c>
    </row>
    <row r="1293" spans="1:10" hidden="1" x14ac:dyDescent="0.25">
      <c r="A1293" s="10">
        <v>44051</v>
      </c>
      <c r="B1293">
        <v>129690</v>
      </c>
      <c r="C1293" s="1">
        <v>44051</v>
      </c>
      <c r="D1293">
        <v>22</v>
      </c>
      <c r="E1293">
        <v>5</v>
      </c>
      <c r="F1293">
        <v>2204</v>
      </c>
      <c r="G1293">
        <v>82</v>
      </c>
      <c r="H1293">
        <v>4</v>
      </c>
      <c r="I1293" s="2" t="s">
        <v>12</v>
      </c>
    </row>
    <row r="1294" spans="1:10" hidden="1" x14ac:dyDescent="0.25">
      <c r="A1294" s="10">
        <v>44051</v>
      </c>
      <c r="B1294">
        <v>49928</v>
      </c>
      <c r="C1294" s="1">
        <v>44051</v>
      </c>
      <c r="D1294">
        <v>8</v>
      </c>
      <c r="E1294">
        <v>0</v>
      </c>
      <c r="F1294">
        <v>32</v>
      </c>
      <c r="G1294">
        <v>2</v>
      </c>
      <c r="H1294">
        <v>5</v>
      </c>
      <c r="I1294" s="2" t="s">
        <v>13</v>
      </c>
    </row>
    <row r="1295" spans="1:10" hidden="1" x14ac:dyDescent="0.25">
      <c r="A1295" s="10">
        <v>44051</v>
      </c>
      <c r="B1295">
        <v>85127</v>
      </c>
      <c r="C1295" s="1">
        <v>44051</v>
      </c>
      <c r="D1295">
        <v>7</v>
      </c>
      <c r="E1295">
        <v>6</v>
      </c>
      <c r="F1295">
        <v>1048</v>
      </c>
      <c r="G1295">
        <v>94</v>
      </c>
      <c r="H1295">
        <v>6</v>
      </c>
      <c r="I1295" s="2" t="s">
        <v>14</v>
      </c>
    </row>
    <row r="1296" spans="1:10" hidden="1" x14ac:dyDescent="0.25">
      <c r="A1296" s="10">
        <v>44051</v>
      </c>
      <c r="B1296">
        <v>166324</v>
      </c>
      <c r="C1296" s="1">
        <v>44051</v>
      </c>
      <c r="D1296">
        <v>3</v>
      </c>
      <c r="E1296">
        <v>0</v>
      </c>
      <c r="F1296">
        <v>2</v>
      </c>
      <c r="G1296">
        <v>34</v>
      </c>
      <c r="H1296">
        <v>7</v>
      </c>
      <c r="I1296" s="2" t="s">
        <v>15</v>
      </c>
    </row>
    <row r="1297" spans="1:10" hidden="1" x14ac:dyDescent="0.25">
      <c r="A1297" s="10">
        <v>44051</v>
      </c>
      <c r="B1297">
        <v>47307</v>
      </c>
      <c r="C1297" s="1">
        <v>44051</v>
      </c>
      <c r="D1297">
        <v>1</v>
      </c>
      <c r="E1297">
        <v>0</v>
      </c>
      <c r="F1297">
        <v>83</v>
      </c>
      <c r="G1297">
        <v>25</v>
      </c>
      <c r="H1297">
        <v>8</v>
      </c>
      <c r="I1297" s="2" t="s">
        <v>16</v>
      </c>
    </row>
    <row r="1298" spans="1:10" hidden="1" x14ac:dyDescent="0.25">
      <c r="A1298" s="10">
        <v>44051</v>
      </c>
      <c r="B1298">
        <v>244088</v>
      </c>
      <c r="C1298" s="1">
        <v>44051</v>
      </c>
      <c r="D1298">
        <v>37</v>
      </c>
      <c r="E1298">
        <v>10</v>
      </c>
      <c r="F1298">
        <v>2195</v>
      </c>
      <c r="G1298">
        <v>312</v>
      </c>
      <c r="H1298">
        <v>9</v>
      </c>
      <c r="I1298" s="2" t="s">
        <v>17</v>
      </c>
    </row>
    <row r="1299" spans="1:10" x14ac:dyDescent="0.25">
      <c r="A1299" s="10">
        <v>44051</v>
      </c>
      <c r="B1299">
        <v>955239</v>
      </c>
      <c r="C1299" s="1">
        <v>44051</v>
      </c>
      <c r="D1299">
        <v>96</v>
      </c>
      <c r="E1299">
        <v>24</v>
      </c>
      <c r="F1299">
        <v>7656</v>
      </c>
      <c r="G1299">
        <v>766</v>
      </c>
      <c r="H1299">
        <v>10</v>
      </c>
      <c r="I1299" s="2" t="s">
        <v>18</v>
      </c>
      <c r="J1299">
        <f>CovidFallzahlen[[#This Row],[TestGesamt]]-B1289</f>
        <v>7934</v>
      </c>
    </row>
    <row r="1300" spans="1:10" hidden="1" x14ac:dyDescent="0.25">
      <c r="A1300" s="10">
        <v>44052</v>
      </c>
      <c r="B1300">
        <v>22088</v>
      </c>
      <c r="C1300" s="1">
        <v>44052</v>
      </c>
      <c r="D1300">
        <v>2</v>
      </c>
      <c r="E1300">
        <v>0</v>
      </c>
      <c r="F1300">
        <v>428</v>
      </c>
      <c r="G1300">
        <v>12</v>
      </c>
      <c r="H1300">
        <v>1</v>
      </c>
      <c r="I1300" s="2" t="s">
        <v>9</v>
      </c>
    </row>
    <row r="1301" spans="1:10" hidden="1" x14ac:dyDescent="0.25">
      <c r="A1301" s="10">
        <v>44052</v>
      </c>
      <c r="B1301">
        <v>44194</v>
      </c>
      <c r="C1301" s="1">
        <v>44052</v>
      </c>
      <c r="D1301">
        <v>3</v>
      </c>
      <c r="E1301">
        <v>0</v>
      </c>
      <c r="F1301">
        <v>77</v>
      </c>
      <c r="G1301">
        <v>40</v>
      </c>
      <c r="H1301">
        <v>2</v>
      </c>
      <c r="I1301" s="2" t="s">
        <v>10</v>
      </c>
    </row>
    <row r="1302" spans="1:10" hidden="1" x14ac:dyDescent="0.25">
      <c r="A1302" s="10">
        <v>44052</v>
      </c>
      <c r="B1302">
        <v>168323</v>
      </c>
      <c r="C1302" s="1">
        <v>44052</v>
      </c>
      <c r="D1302">
        <v>14</v>
      </c>
      <c r="E1302">
        <v>4</v>
      </c>
      <c r="F1302">
        <v>1772</v>
      </c>
      <c r="G1302">
        <v>166</v>
      </c>
      <c r="H1302">
        <v>3</v>
      </c>
      <c r="I1302" s="2" t="s">
        <v>11</v>
      </c>
    </row>
    <row r="1303" spans="1:10" hidden="1" x14ac:dyDescent="0.25">
      <c r="A1303" s="10">
        <v>44052</v>
      </c>
      <c r="B1303">
        <v>130335</v>
      </c>
      <c r="C1303" s="1">
        <v>44052</v>
      </c>
      <c r="D1303">
        <v>22</v>
      </c>
      <c r="E1303">
        <v>5</v>
      </c>
      <c r="F1303">
        <v>2204</v>
      </c>
      <c r="G1303">
        <v>82</v>
      </c>
      <c r="H1303">
        <v>4</v>
      </c>
      <c r="I1303" s="2" t="s">
        <v>12</v>
      </c>
    </row>
    <row r="1304" spans="1:10" hidden="1" x14ac:dyDescent="0.25">
      <c r="A1304" s="10">
        <v>44052</v>
      </c>
      <c r="B1304">
        <v>50114</v>
      </c>
      <c r="C1304" s="1">
        <v>44052</v>
      </c>
      <c r="D1304">
        <v>8</v>
      </c>
      <c r="E1304">
        <v>0</v>
      </c>
      <c r="F1304">
        <v>32</v>
      </c>
      <c r="G1304">
        <v>2</v>
      </c>
      <c r="H1304">
        <v>5</v>
      </c>
      <c r="I1304" s="2" t="s">
        <v>13</v>
      </c>
    </row>
    <row r="1305" spans="1:10" hidden="1" x14ac:dyDescent="0.25">
      <c r="A1305" s="10">
        <v>44052</v>
      </c>
      <c r="B1305">
        <v>85363</v>
      </c>
      <c r="C1305" s="1">
        <v>44052</v>
      </c>
      <c r="D1305">
        <v>10</v>
      </c>
      <c r="E1305">
        <v>4</v>
      </c>
      <c r="F1305">
        <v>1496</v>
      </c>
      <c r="G1305">
        <v>110</v>
      </c>
      <c r="H1305">
        <v>6</v>
      </c>
      <c r="I1305" s="2" t="s">
        <v>14</v>
      </c>
    </row>
    <row r="1306" spans="1:10" hidden="1" x14ac:dyDescent="0.25">
      <c r="A1306" s="10">
        <v>44052</v>
      </c>
      <c r="B1306">
        <v>168206</v>
      </c>
      <c r="C1306" s="1">
        <v>44052</v>
      </c>
      <c r="D1306">
        <v>3</v>
      </c>
      <c r="E1306">
        <v>0</v>
      </c>
      <c r="F1306">
        <v>2</v>
      </c>
      <c r="G1306">
        <v>34</v>
      </c>
      <c r="H1306">
        <v>7</v>
      </c>
      <c r="I1306" s="2" t="s">
        <v>15</v>
      </c>
    </row>
    <row r="1307" spans="1:10" hidden="1" x14ac:dyDescent="0.25">
      <c r="A1307" s="10">
        <v>44052</v>
      </c>
      <c r="B1307">
        <v>47789</v>
      </c>
      <c r="C1307" s="1">
        <v>44052</v>
      </c>
      <c r="D1307">
        <v>1</v>
      </c>
      <c r="E1307">
        <v>0</v>
      </c>
      <c r="F1307">
        <v>83</v>
      </c>
      <c r="G1307">
        <v>25</v>
      </c>
      <c r="H1307">
        <v>8</v>
      </c>
      <c r="I1307" s="2" t="s">
        <v>16</v>
      </c>
    </row>
    <row r="1308" spans="1:10" hidden="1" x14ac:dyDescent="0.25">
      <c r="A1308" s="10">
        <v>44052</v>
      </c>
      <c r="B1308">
        <v>245456</v>
      </c>
      <c r="C1308" s="1">
        <v>44052</v>
      </c>
      <c r="D1308">
        <v>36</v>
      </c>
      <c r="E1308">
        <v>9</v>
      </c>
      <c r="F1308">
        <v>2317</v>
      </c>
      <c r="G1308">
        <v>319</v>
      </c>
      <c r="H1308">
        <v>9</v>
      </c>
      <c r="I1308" s="2" t="s">
        <v>17</v>
      </c>
    </row>
    <row r="1309" spans="1:10" x14ac:dyDescent="0.25">
      <c r="A1309" s="10">
        <v>44052</v>
      </c>
      <c r="B1309">
        <v>961868</v>
      </c>
      <c r="C1309" s="1">
        <v>44052</v>
      </c>
      <c r="D1309">
        <v>99</v>
      </c>
      <c r="E1309">
        <v>22</v>
      </c>
      <c r="F1309">
        <v>8411</v>
      </c>
      <c r="G1309">
        <v>790</v>
      </c>
      <c r="H1309">
        <v>10</v>
      </c>
      <c r="I1309" s="2" t="s">
        <v>18</v>
      </c>
      <c r="J1309">
        <f>CovidFallzahlen[[#This Row],[TestGesamt]]-B1299</f>
        <v>6629</v>
      </c>
    </row>
    <row r="1310" spans="1:10" hidden="1" x14ac:dyDescent="0.25">
      <c r="A1310" s="10">
        <v>44053</v>
      </c>
      <c r="B1310">
        <v>22160</v>
      </c>
      <c r="C1310" s="1">
        <v>44053</v>
      </c>
      <c r="D1310">
        <v>2</v>
      </c>
      <c r="E1310">
        <v>0</v>
      </c>
      <c r="F1310">
        <v>371</v>
      </c>
      <c r="G1310">
        <v>14</v>
      </c>
      <c r="H1310">
        <v>1</v>
      </c>
      <c r="I1310" s="2" t="s">
        <v>9</v>
      </c>
    </row>
    <row r="1311" spans="1:10" hidden="1" x14ac:dyDescent="0.25">
      <c r="A1311" s="10">
        <v>44053</v>
      </c>
      <c r="B1311">
        <v>44344</v>
      </c>
      <c r="C1311" s="1">
        <v>44053</v>
      </c>
      <c r="D1311">
        <v>2</v>
      </c>
      <c r="E1311">
        <v>0</v>
      </c>
      <c r="F1311">
        <v>77</v>
      </c>
      <c r="G1311">
        <v>40</v>
      </c>
      <c r="H1311">
        <v>2</v>
      </c>
      <c r="I1311" s="2" t="s">
        <v>10</v>
      </c>
    </row>
    <row r="1312" spans="1:10" hidden="1" x14ac:dyDescent="0.25">
      <c r="A1312" s="10">
        <v>44053</v>
      </c>
      <c r="B1312">
        <v>169632</v>
      </c>
      <c r="C1312" s="1">
        <v>44053</v>
      </c>
      <c r="D1312">
        <v>16</v>
      </c>
      <c r="E1312">
        <v>5</v>
      </c>
      <c r="F1312">
        <v>2599</v>
      </c>
      <c r="G1312">
        <v>165</v>
      </c>
      <c r="H1312">
        <v>3</v>
      </c>
      <c r="I1312" s="2" t="s">
        <v>11</v>
      </c>
    </row>
    <row r="1313" spans="1:10" hidden="1" x14ac:dyDescent="0.25">
      <c r="A1313" s="10">
        <v>44053</v>
      </c>
      <c r="B1313">
        <v>130632</v>
      </c>
      <c r="C1313" s="1">
        <v>44053</v>
      </c>
      <c r="D1313">
        <v>18</v>
      </c>
      <c r="E1313">
        <v>5</v>
      </c>
      <c r="F1313">
        <v>2814</v>
      </c>
      <c r="G1313">
        <v>98</v>
      </c>
      <c r="H1313">
        <v>4</v>
      </c>
      <c r="I1313" s="2" t="s">
        <v>12</v>
      </c>
    </row>
    <row r="1314" spans="1:10" hidden="1" x14ac:dyDescent="0.25">
      <c r="A1314" s="10">
        <v>44053</v>
      </c>
      <c r="B1314">
        <v>50305</v>
      </c>
      <c r="C1314" s="1">
        <v>44053</v>
      </c>
      <c r="D1314">
        <v>4</v>
      </c>
      <c r="E1314">
        <v>0</v>
      </c>
      <c r="F1314">
        <v>36</v>
      </c>
      <c r="G1314">
        <v>2</v>
      </c>
      <c r="H1314">
        <v>5</v>
      </c>
      <c r="I1314" s="2" t="s">
        <v>13</v>
      </c>
    </row>
    <row r="1315" spans="1:10" hidden="1" x14ac:dyDescent="0.25">
      <c r="A1315" s="10">
        <v>44053</v>
      </c>
      <c r="B1315">
        <v>85490</v>
      </c>
      <c r="C1315" s="1">
        <v>44053</v>
      </c>
      <c r="D1315">
        <v>8</v>
      </c>
      <c r="E1315">
        <v>5</v>
      </c>
      <c r="F1315">
        <v>1573</v>
      </c>
      <c r="G1315">
        <v>114</v>
      </c>
      <c r="H1315">
        <v>6</v>
      </c>
      <c r="I1315" s="2" t="s">
        <v>14</v>
      </c>
    </row>
    <row r="1316" spans="1:10" hidden="1" x14ac:dyDescent="0.25">
      <c r="A1316" s="10">
        <v>44053</v>
      </c>
      <c r="B1316">
        <v>168332</v>
      </c>
      <c r="C1316" s="1">
        <v>44053</v>
      </c>
      <c r="D1316">
        <v>6</v>
      </c>
      <c r="E1316">
        <v>0</v>
      </c>
      <c r="F1316">
        <v>4</v>
      </c>
      <c r="G1316">
        <v>37</v>
      </c>
      <c r="H1316">
        <v>7</v>
      </c>
      <c r="I1316" s="2" t="s">
        <v>15</v>
      </c>
    </row>
    <row r="1317" spans="1:10" hidden="1" x14ac:dyDescent="0.25">
      <c r="A1317" s="10">
        <v>44053</v>
      </c>
      <c r="B1317">
        <v>48463</v>
      </c>
      <c r="C1317" s="1">
        <v>44053</v>
      </c>
      <c r="D1317">
        <v>1</v>
      </c>
      <c r="E1317">
        <v>0</v>
      </c>
      <c r="F1317">
        <v>83</v>
      </c>
      <c r="G1317">
        <v>25</v>
      </c>
      <c r="H1317">
        <v>8</v>
      </c>
      <c r="I1317" s="2" t="s">
        <v>16</v>
      </c>
    </row>
    <row r="1318" spans="1:10" hidden="1" x14ac:dyDescent="0.25">
      <c r="A1318" s="10">
        <v>44053</v>
      </c>
      <c r="B1318">
        <v>246400</v>
      </c>
      <c r="C1318" s="1">
        <v>44053</v>
      </c>
      <c r="D1318">
        <v>35</v>
      </c>
      <c r="E1318">
        <v>9</v>
      </c>
      <c r="F1318">
        <v>2384</v>
      </c>
      <c r="G1318">
        <v>316</v>
      </c>
      <c r="H1318">
        <v>9</v>
      </c>
      <c r="I1318" s="2" t="s">
        <v>17</v>
      </c>
    </row>
    <row r="1319" spans="1:10" x14ac:dyDescent="0.25">
      <c r="A1319" s="10">
        <v>44053</v>
      </c>
      <c r="B1319">
        <v>965758</v>
      </c>
      <c r="C1319" s="1">
        <v>44053</v>
      </c>
      <c r="D1319">
        <v>92</v>
      </c>
      <c r="E1319">
        <v>24</v>
      </c>
      <c r="F1319">
        <v>9941</v>
      </c>
      <c r="G1319">
        <v>811</v>
      </c>
      <c r="H1319">
        <v>10</v>
      </c>
      <c r="I1319" s="2" t="s">
        <v>18</v>
      </c>
      <c r="J1319">
        <f>CovidFallzahlen[[#This Row],[TestGesamt]]-B1309</f>
        <v>3890</v>
      </c>
    </row>
    <row r="1320" spans="1:10" hidden="1" x14ac:dyDescent="0.25">
      <c r="A1320" s="10">
        <v>44054</v>
      </c>
      <c r="B1320">
        <v>23699</v>
      </c>
      <c r="C1320" s="1">
        <v>44054</v>
      </c>
      <c r="D1320">
        <v>2</v>
      </c>
      <c r="E1320">
        <v>0</v>
      </c>
      <c r="F1320">
        <v>343</v>
      </c>
      <c r="G1320">
        <v>13</v>
      </c>
      <c r="H1320">
        <v>1</v>
      </c>
      <c r="I1320" s="2" t="s">
        <v>9</v>
      </c>
    </row>
    <row r="1321" spans="1:10" hidden="1" x14ac:dyDescent="0.25">
      <c r="A1321" s="10">
        <v>44054</v>
      </c>
      <c r="B1321">
        <v>44636</v>
      </c>
      <c r="C1321" s="1">
        <v>44054</v>
      </c>
      <c r="D1321">
        <v>3</v>
      </c>
      <c r="E1321">
        <v>0</v>
      </c>
      <c r="F1321">
        <v>77</v>
      </c>
      <c r="G1321">
        <v>40</v>
      </c>
      <c r="H1321">
        <v>2</v>
      </c>
      <c r="I1321" s="2" t="s">
        <v>10</v>
      </c>
    </row>
    <row r="1322" spans="1:10" hidden="1" x14ac:dyDescent="0.25">
      <c r="A1322" s="10">
        <v>44054</v>
      </c>
      <c r="B1322">
        <v>171181</v>
      </c>
      <c r="C1322" s="1">
        <v>44054</v>
      </c>
      <c r="D1322">
        <v>18</v>
      </c>
      <c r="E1322">
        <v>3</v>
      </c>
      <c r="F1322">
        <v>2594</v>
      </c>
      <c r="G1322">
        <v>167</v>
      </c>
      <c r="H1322">
        <v>3</v>
      </c>
      <c r="I1322" s="2" t="s">
        <v>11</v>
      </c>
    </row>
    <row r="1323" spans="1:10" hidden="1" x14ac:dyDescent="0.25">
      <c r="A1323" s="10">
        <v>44054</v>
      </c>
      <c r="B1323">
        <v>131654</v>
      </c>
      <c r="C1323" s="1">
        <v>44054</v>
      </c>
      <c r="D1323">
        <v>11</v>
      </c>
      <c r="E1323">
        <v>7</v>
      </c>
      <c r="F1323">
        <v>2360</v>
      </c>
      <c r="G1323">
        <v>90</v>
      </c>
      <c r="H1323">
        <v>4</v>
      </c>
      <c r="I1323" s="2" t="s">
        <v>12</v>
      </c>
    </row>
    <row r="1324" spans="1:10" hidden="1" x14ac:dyDescent="0.25">
      <c r="A1324" s="10">
        <v>44054</v>
      </c>
      <c r="B1324">
        <v>50625</v>
      </c>
      <c r="C1324" s="1">
        <v>44054</v>
      </c>
      <c r="D1324">
        <v>4</v>
      </c>
      <c r="E1324">
        <v>0</v>
      </c>
      <c r="F1324">
        <v>36</v>
      </c>
      <c r="G1324">
        <v>13</v>
      </c>
      <c r="H1324">
        <v>5</v>
      </c>
      <c r="I1324" s="2" t="s">
        <v>13</v>
      </c>
    </row>
    <row r="1325" spans="1:10" hidden="1" x14ac:dyDescent="0.25">
      <c r="A1325" s="10">
        <v>44054</v>
      </c>
      <c r="B1325">
        <v>86433</v>
      </c>
      <c r="C1325" s="1">
        <v>44054</v>
      </c>
      <c r="D1325">
        <v>9</v>
      </c>
      <c r="E1325">
        <v>5</v>
      </c>
      <c r="F1325">
        <v>1335</v>
      </c>
      <c r="G1325">
        <v>99</v>
      </c>
      <c r="H1325">
        <v>6</v>
      </c>
      <c r="I1325" s="2" t="s">
        <v>14</v>
      </c>
    </row>
    <row r="1326" spans="1:10" hidden="1" x14ac:dyDescent="0.25">
      <c r="A1326" s="10">
        <v>44054</v>
      </c>
      <c r="B1326">
        <v>169080</v>
      </c>
      <c r="C1326" s="1">
        <v>44054</v>
      </c>
      <c r="D1326">
        <v>6</v>
      </c>
      <c r="E1326">
        <v>0</v>
      </c>
      <c r="F1326">
        <v>3</v>
      </c>
      <c r="G1326">
        <v>29</v>
      </c>
      <c r="H1326">
        <v>7</v>
      </c>
      <c r="I1326" s="2" t="s">
        <v>15</v>
      </c>
    </row>
    <row r="1327" spans="1:10" hidden="1" x14ac:dyDescent="0.25">
      <c r="A1327" s="10">
        <v>44054</v>
      </c>
      <c r="B1327">
        <v>48798</v>
      </c>
      <c r="C1327" s="1">
        <v>44054</v>
      </c>
      <c r="D1327">
        <v>1</v>
      </c>
      <c r="E1327">
        <v>0</v>
      </c>
      <c r="F1327">
        <v>83</v>
      </c>
      <c r="G1327">
        <v>23</v>
      </c>
      <c r="H1327">
        <v>8</v>
      </c>
      <c r="I1327" s="2" t="s">
        <v>16</v>
      </c>
    </row>
    <row r="1328" spans="1:10" hidden="1" x14ac:dyDescent="0.25">
      <c r="A1328" s="10">
        <v>44054</v>
      </c>
      <c r="B1328">
        <v>248402</v>
      </c>
      <c r="C1328" s="1">
        <v>44054</v>
      </c>
      <c r="D1328">
        <v>40</v>
      </c>
      <c r="E1328">
        <v>10</v>
      </c>
      <c r="F1328">
        <v>2260</v>
      </c>
      <c r="G1328">
        <v>308</v>
      </c>
      <c r="H1328">
        <v>9</v>
      </c>
      <c r="I1328" s="2" t="s">
        <v>17</v>
      </c>
    </row>
    <row r="1329" spans="1:10" x14ac:dyDescent="0.25">
      <c r="A1329" s="10">
        <v>44054</v>
      </c>
      <c r="B1329">
        <v>974508</v>
      </c>
      <c r="C1329" s="1">
        <v>44054</v>
      </c>
      <c r="D1329">
        <v>94</v>
      </c>
      <c r="E1329">
        <v>25</v>
      </c>
      <c r="F1329">
        <v>9091</v>
      </c>
      <c r="G1329">
        <v>782</v>
      </c>
      <c r="H1329">
        <v>10</v>
      </c>
      <c r="I1329" s="2" t="s">
        <v>18</v>
      </c>
      <c r="J1329">
        <f>CovidFallzahlen[[#This Row],[TestGesamt]]-B1319</f>
        <v>8750</v>
      </c>
    </row>
    <row r="1330" spans="1:10" hidden="1" x14ac:dyDescent="0.25">
      <c r="A1330" s="10">
        <v>44055</v>
      </c>
      <c r="B1330">
        <v>23905</v>
      </c>
      <c r="C1330" s="1">
        <v>44055</v>
      </c>
      <c r="D1330">
        <v>1</v>
      </c>
      <c r="E1330">
        <v>0</v>
      </c>
      <c r="F1330">
        <v>326</v>
      </c>
      <c r="G1330">
        <v>10</v>
      </c>
      <c r="H1330">
        <v>1</v>
      </c>
      <c r="I1330" s="2" t="s">
        <v>9</v>
      </c>
    </row>
    <row r="1331" spans="1:10" hidden="1" x14ac:dyDescent="0.25">
      <c r="A1331" s="10">
        <v>44055</v>
      </c>
      <c r="B1331">
        <v>45082</v>
      </c>
      <c r="C1331" s="1">
        <v>44055</v>
      </c>
      <c r="D1331">
        <v>3</v>
      </c>
      <c r="E1331">
        <v>0</v>
      </c>
      <c r="F1331">
        <v>77</v>
      </c>
      <c r="G1331">
        <v>40</v>
      </c>
      <c r="H1331">
        <v>2</v>
      </c>
      <c r="I1331" s="2" t="s">
        <v>10</v>
      </c>
    </row>
    <row r="1332" spans="1:10" hidden="1" x14ac:dyDescent="0.25">
      <c r="A1332" s="10">
        <v>44055</v>
      </c>
      <c r="B1332">
        <v>172842</v>
      </c>
      <c r="C1332" s="1">
        <v>44055</v>
      </c>
      <c r="D1332">
        <v>18</v>
      </c>
      <c r="E1332">
        <v>4</v>
      </c>
      <c r="F1332">
        <v>1755</v>
      </c>
      <c r="G1332">
        <v>166</v>
      </c>
      <c r="H1332">
        <v>3</v>
      </c>
      <c r="I1332" s="2" t="s">
        <v>11</v>
      </c>
    </row>
    <row r="1333" spans="1:10" hidden="1" x14ac:dyDescent="0.25">
      <c r="A1333" s="10">
        <v>44055</v>
      </c>
      <c r="B1333">
        <v>132687</v>
      </c>
      <c r="C1333" s="1">
        <v>44055</v>
      </c>
      <c r="D1333">
        <v>12</v>
      </c>
      <c r="E1333">
        <v>6</v>
      </c>
      <c r="F1333">
        <v>2220</v>
      </c>
      <c r="G1333">
        <v>89</v>
      </c>
      <c r="H1333">
        <v>4</v>
      </c>
      <c r="I1333" s="2" t="s">
        <v>12</v>
      </c>
    </row>
    <row r="1334" spans="1:10" hidden="1" x14ac:dyDescent="0.25">
      <c r="A1334" s="10">
        <v>44055</v>
      </c>
      <c r="B1334">
        <v>50992</v>
      </c>
      <c r="C1334" s="1">
        <v>44055</v>
      </c>
      <c r="D1334">
        <v>3</v>
      </c>
      <c r="E1334">
        <v>0</v>
      </c>
      <c r="F1334">
        <v>41</v>
      </c>
      <c r="G1334">
        <v>2</v>
      </c>
      <c r="H1334">
        <v>5</v>
      </c>
      <c r="I1334" s="2" t="s">
        <v>13</v>
      </c>
    </row>
    <row r="1335" spans="1:10" hidden="1" x14ac:dyDescent="0.25">
      <c r="A1335" s="10">
        <v>44055</v>
      </c>
      <c r="B1335">
        <v>87405</v>
      </c>
      <c r="C1335" s="1">
        <v>44055</v>
      </c>
      <c r="D1335">
        <v>7</v>
      </c>
      <c r="E1335">
        <v>5</v>
      </c>
      <c r="F1335">
        <v>1216</v>
      </c>
      <c r="G1335">
        <v>79</v>
      </c>
      <c r="H1335">
        <v>6</v>
      </c>
      <c r="I1335" s="2" t="s">
        <v>14</v>
      </c>
    </row>
    <row r="1336" spans="1:10" hidden="1" x14ac:dyDescent="0.25">
      <c r="A1336" s="10">
        <v>44055</v>
      </c>
      <c r="B1336">
        <v>170044</v>
      </c>
      <c r="C1336" s="1">
        <v>44055</v>
      </c>
      <c r="D1336">
        <v>6</v>
      </c>
      <c r="E1336">
        <v>0</v>
      </c>
      <c r="F1336">
        <v>2</v>
      </c>
      <c r="G1336">
        <v>34</v>
      </c>
      <c r="H1336">
        <v>7</v>
      </c>
      <c r="I1336" s="2" t="s">
        <v>15</v>
      </c>
    </row>
    <row r="1337" spans="1:10" hidden="1" x14ac:dyDescent="0.25">
      <c r="A1337" s="10">
        <v>44055</v>
      </c>
      <c r="B1337">
        <v>48899</v>
      </c>
      <c r="C1337" s="1">
        <v>44055</v>
      </c>
      <c r="D1337">
        <v>2</v>
      </c>
      <c r="E1337">
        <v>0</v>
      </c>
      <c r="F1337">
        <v>82</v>
      </c>
      <c r="G1337">
        <v>20</v>
      </c>
      <c r="H1337">
        <v>8</v>
      </c>
      <c r="I1337" s="2" t="s">
        <v>16</v>
      </c>
    </row>
    <row r="1338" spans="1:10" hidden="1" x14ac:dyDescent="0.25">
      <c r="A1338" s="10">
        <v>44055</v>
      </c>
      <c r="B1338">
        <v>251162</v>
      </c>
      <c r="C1338" s="1">
        <v>44055</v>
      </c>
      <c r="D1338">
        <v>41</v>
      </c>
      <c r="E1338">
        <v>10</v>
      </c>
      <c r="F1338">
        <v>2073</v>
      </c>
      <c r="G1338">
        <v>297</v>
      </c>
      <c r="H1338">
        <v>9</v>
      </c>
      <c r="I1338" s="2" t="s">
        <v>17</v>
      </c>
    </row>
    <row r="1339" spans="1:10" x14ac:dyDescent="0.25">
      <c r="A1339" s="10">
        <v>44055</v>
      </c>
      <c r="B1339">
        <v>983018</v>
      </c>
      <c r="C1339" s="1">
        <v>44055</v>
      </c>
      <c r="D1339">
        <v>93</v>
      </c>
      <c r="E1339">
        <v>25</v>
      </c>
      <c r="F1339">
        <v>7792</v>
      </c>
      <c r="G1339">
        <v>737</v>
      </c>
      <c r="H1339">
        <v>10</v>
      </c>
      <c r="I1339" s="2" t="s">
        <v>18</v>
      </c>
      <c r="J1339">
        <f>CovidFallzahlen[[#This Row],[TestGesamt]]-B1329</f>
        <v>8510</v>
      </c>
    </row>
    <row r="1340" spans="1:10" hidden="1" x14ac:dyDescent="0.25">
      <c r="A1340" s="10">
        <v>44056</v>
      </c>
      <c r="B1340">
        <v>24446</v>
      </c>
      <c r="C1340" s="1">
        <v>44056</v>
      </c>
      <c r="D1340">
        <v>1</v>
      </c>
      <c r="E1340">
        <v>0</v>
      </c>
      <c r="F1340">
        <v>326</v>
      </c>
      <c r="G1340">
        <v>10</v>
      </c>
      <c r="H1340">
        <v>1</v>
      </c>
      <c r="I1340" s="2" t="s">
        <v>9</v>
      </c>
    </row>
    <row r="1341" spans="1:10" hidden="1" x14ac:dyDescent="0.25">
      <c r="A1341" s="10">
        <v>44056</v>
      </c>
      <c r="B1341">
        <v>45427</v>
      </c>
      <c r="C1341" s="1">
        <v>44056</v>
      </c>
      <c r="D1341">
        <v>3</v>
      </c>
      <c r="E1341">
        <v>0</v>
      </c>
      <c r="F1341">
        <v>77</v>
      </c>
      <c r="G1341">
        <v>40</v>
      </c>
      <c r="H1341">
        <v>2</v>
      </c>
      <c r="I1341" s="2" t="s">
        <v>10</v>
      </c>
    </row>
    <row r="1342" spans="1:10" hidden="1" x14ac:dyDescent="0.25">
      <c r="A1342" s="10">
        <v>44056</v>
      </c>
      <c r="B1342">
        <v>174574</v>
      </c>
      <c r="C1342" s="1">
        <v>44056</v>
      </c>
      <c r="D1342">
        <v>18</v>
      </c>
      <c r="E1342">
        <v>3</v>
      </c>
      <c r="F1342">
        <v>1563</v>
      </c>
      <c r="G1342">
        <v>167</v>
      </c>
      <c r="H1342">
        <v>3</v>
      </c>
      <c r="I1342" s="2" t="s">
        <v>11</v>
      </c>
    </row>
    <row r="1343" spans="1:10" hidden="1" x14ac:dyDescent="0.25">
      <c r="A1343" s="10">
        <v>44056</v>
      </c>
      <c r="B1343">
        <v>133497</v>
      </c>
      <c r="C1343" s="1">
        <v>44056</v>
      </c>
      <c r="D1343">
        <v>11</v>
      </c>
      <c r="E1343">
        <v>5</v>
      </c>
      <c r="F1343">
        <v>2169</v>
      </c>
      <c r="G1343">
        <v>89</v>
      </c>
      <c r="H1343">
        <v>4</v>
      </c>
      <c r="I1343" s="2" t="s">
        <v>12</v>
      </c>
    </row>
    <row r="1344" spans="1:10" hidden="1" x14ac:dyDescent="0.25">
      <c r="A1344" s="10">
        <v>44056</v>
      </c>
      <c r="B1344">
        <v>51374</v>
      </c>
      <c r="C1344" s="1">
        <v>44056</v>
      </c>
      <c r="D1344">
        <v>3</v>
      </c>
      <c r="E1344">
        <v>0</v>
      </c>
      <c r="F1344">
        <v>41</v>
      </c>
      <c r="G1344">
        <v>2</v>
      </c>
      <c r="H1344">
        <v>5</v>
      </c>
      <c r="I1344" s="2" t="s">
        <v>13</v>
      </c>
    </row>
    <row r="1345" spans="1:10" hidden="1" x14ac:dyDescent="0.25">
      <c r="A1345" s="10">
        <v>44056</v>
      </c>
      <c r="B1345">
        <v>88320</v>
      </c>
      <c r="C1345" s="1">
        <v>44056</v>
      </c>
      <c r="D1345">
        <v>5</v>
      </c>
      <c r="E1345">
        <v>5</v>
      </c>
      <c r="F1345">
        <v>1212</v>
      </c>
      <c r="G1345">
        <v>77</v>
      </c>
      <c r="H1345">
        <v>6</v>
      </c>
      <c r="I1345" s="2" t="s">
        <v>14</v>
      </c>
    </row>
    <row r="1346" spans="1:10" hidden="1" x14ac:dyDescent="0.25">
      <c r="A1346" s="10">
        <v>44056</v>
      </c>
      <c r="B1346">
        <v>171150</v>
      </c>
      <c r="C1346" s="1">
        <v>44056</v>
      </c>
      <c r="D1346">
        <v>7</v>
      </c>
      <c r="E1346">
        <v>0</v>
      </c>
      <c r="F1346">
        <v>3</v>
      </c>
      <c r="G1346">
        <v>34</v>
      </c>
      <c r="H1346">
        <v>7</v>
      </c>
      <c r="I1346" s="2" t="s">
        <v>15</v>
      </c>
    </row>
    <row r="1347" spans="1:10" hidden="1" x14ac:dyDescent="0.25">
      <c r="A1347" s="10">
        <v>44056</v>
      </c>
      <c r="B1347">
        <v>49350</v>
      </c>
      <c r="C1347" s="1">
        <v>44056</v>
      </c>
      <c r="D1347">
        <v>2</v>
      </c>
      <c r="E1347">
        <v>0</v>
      </c>
      <c r="F1347">
        <v>82</v>
      </c>
      <c r="G1347">
        <v>24</v>
      </c>
      <c r="H1347">
        <v>8</v>
      </c>
      <c r="I1347" s="2" t="s">
        <v>16</v>
      </c>
    </row>
    <row r="1348" spans="1:10" hidden="1" x14ac:dyDescent="0.25">
      <c r="A1348" s="10">
        <v>44056</v>
      </c>
      <c r="B1348">
        <v>253370</v>
      </c>
      <c r="C1348" s="1">
        <v>44056</v>
      </c>
      <c r="D1348">
        <v>42</v>
      </c>
      <c r="E1348">
        <v>9</v>
      </c>
      <c r="F1348">
        <v>1964</v>
      </c>
      <c r="G1348">
        <v>303</v>
      </c>
      <c r="H1348">
        <v>9</v>
      </c>
      <c r="I1348" s="2" t="s">
        <v>17</v>
      </c>
    </row>
    <row r="1349" spans="1:10" x14ac:dyDescent="0.25">
      <c r="A1349" s="10">
        <v>44056</v>
      </c>
      <c r="B1349">
        <v>991508</v>
      </c>
      <c r="C1349" s="1">
        <v>44056</v>
      </c>
      <c r="D1349">
        <v>92</v>
      </c>
      <c r="E1349">
        <v>22</v>
      </c>
      <c r="F1349">
        <v>7437</v>
      </c>
      <c r="G1349">
        <v>746</v>
      </c>
      <c r="H1349">
        <v>10</v>
      </c>
      <c r="I1349" s="2" t="s">
        <v>18</v>
      </c>
      <c r="J1349">
        <f>CovidFallzahlen[[#This Row],[TestGesamt]]-B1339</f>
        <v>8490</v>
      </c>
    </row>
    <row r="1350" spans="1:10" hidden="1" x14ac:dyDescent="0.25">
      <c r="A1350" s="10">
        <v>44057</v>
      </c>
      <c r="B1350">
        <v>24590</v>
      </c>
      <c r="C1350" s="1">
        <v>44057</v>
      </c>
      <c r="D1350">
        <v>1</v>
      </c>
      <c r="E1350">
        <v>0</v>
      </c>
      <c r="F1350">
        <v>324</v>
      </c>
      <c r="G1350">
        <v>15</v>
      </c>
      <c r="H1350">
        <v>1</v>
      </c>
      <c r="I1350" s="2" t="s">
        <v>9</v>
      </c>
    </row>
    <row r="1351" spans="1:10" hidden="1" x14ac:dyDescent="0.25">
      <c r="A1351" s="10">
        <v>44057</v>
      </c>
      <c r="B1351">
        <v>47321</v>
      </c>
      <c r="C1351" s="1">
        <v>44057</v>
      </c>
      <c r="D1351">
        <v>3</v>
      </c>
      <c r="E1351">
        <v>0</v>
      </c>
      <c r="F1351">
        <v>77</v>
      </c>
      <c r="G1351">
        <v>40</v>
      </c>
      <c r="H1351">
        <v>2</v>
      </c>
      <c r="I1351" s="2" t="s">
        <v>10</v>
      </c>
    </row>
    <row r="1352" spans="1:10" hidden="1" x14ac:dyDescent="0.25">
      <c r="A1352" s="10">
        <v>44057</v>
      </c>
      <c r="B1352">
        <v>176256</v>
      </c>
      <c r="C1352" s="1">
        <v>44057</v>
      </c>
      <c r="D1352">
        <v>16</v>
      </c>
      <c r="E1352">
        <v>3</v>
      </c>
      <c r="F1352">
        <v>1454</v>
      </c>
      <c r="G1352">
        <v>167</v>
      </c>
      <c r="H1352">
        <v>3</v>
      </c>
      <c r="I1352" s="2" t="s">
        <v>11</v>
      </c>
    </row>
    <row r="1353" spans="1:10" hidden="1" x14ac:dyDescent="0.25">
      <c r="A1353" s="10">
        <v>44057</v>
      </c>
      <c r="B1353">
        <v>138419</v>
      </c>
      <c r="C1353" s="1">
        <v>44057</v>
      </c>
      <c r="D1353">
        <v>13</v>
      </c>
      <c r="E1353">
        <v>5</v>
      </c>
      <c r="F1353">
        <v>2241</v>
      </c>
      <c r="G1353">
        <v>81</v>
      </c>
      <c r="H1353">
        <v>4</v>
      </c>
      <c r="I1353" s="2" t="s">
        <v>12</v>
      </c>
    </row>
    <row r="1354" spans="1:10" hidden="1" x14ac:dyDescent="0.25">
      <c r="A1354" s="10">
        <v>44057</v>
      </c>
      <c r="B1354">
        <v>51575</v>
      </c>
      <c r="C1354" s="1">
        <v>44057</v>
      </c>
      <c r="D1354">
        <v>4</v>
      </c>
      <c r="E1354">
        <v>0</v>
      </c>
      <c r="F1354">
        <v>40</v>
      </c>
      <c r="G1354">
        <v>2</v>
      </c>
      <c r="H1354">
        <v>5</v>
      </c>
      <c r="I1354" s="2" t="s">
        <v>13</v>
      </c>
    </row>
    <row r="1355" spans="1:10" hidden="1" x14ac:dyDescent="0.25">
      <c r="A1355" s="10">
        <v>44057</v>
      </c>
      <c r="B1355">
        <v>89066</v>
      </c>
      <c r="C1355" s="1">
        <v>44057</v>
      </c>
      <c r="D1355">
        <v>7</v>
      </c>
      <c r="E1355">
        <v>3</v>
      </c>
      <c r="F1355">
        <v>1137</v>
      </c>
      <c r="G1355">
        <v>83</v>
      </c>
      <c r="H1355">
        <v>6</v>
      </c>
      <c r="I1355" s="2" t="s">
        <v>14</v>
      </c>
    </row>
    <row r="1356" spans="1:10" hidden="1" x14ac:dyDescent="0.25">
      <c r="A1356" s="10">
        <v>44057</v>
      </c>
      <c r="B1356">
        <v>172650</v>
      </c>
      <c r="C1356" s="1">
        <v>44057</v>
      </c>
      <c r="D1356">
        <v>6</v>
      </c>
      <c r="E1356">
        <v>0</v>
      </c>
      <c r="F1356">
        <v>4</v>
      </c>
      <c r="G1356">
        <v>28</v>
      </c>
      <c r="H1356">
        <v>7</v>
      </c>
      <c r="I1356" s="2" t="s">
        <v>15</v>
      </c>
    </row>
    <row r="1357" spans="1:10" hidden="1" x14ac:dyDescent="0.25">
      <c r="A1357" s="10">
        <v>44057</v>
      </c>
      <c r="B1357">
        <v>50185</v>
      </c>
      <c r="C1357" s="1">
        <v>44057</v>
      </c>
      <c r="D1357">
        <v>2</v>
      </c>
      <c r="E1357">
        <v>0</v>
      </c>
      <c r="F1357">
        <v>82</v>
      </c>
      <c r="G1357">
        <v>28</v>
      </c>
      <c r="H1357">
        <v>8</v>
      </c>
      <c r="I1357" s="2" t="s">
        <v>16</v>
      </c>
    </row>
    <row r="1358" spans="1:10" hidden="1" x14ac:dyDescent="0.25">
      <c r="A1358" s="10">
        <v>44057</v>
      </c>
      <c r="B1358">
        <v>253370</v>
      </c>
      <c r="C1358" s="1">
        <v>44057</v>
      </c>
      <c r="D1358">
        <v>39</v>
      </c>
      <c r="E1358">
        <v>8</v>
      </c>
      <c r="F1358">
        <v>1918</v>
      </c>
      <c r="G1358">
        <v>298</v>
      </c>
      <c r="H1358">
        <v>9</v>
      </c>
      <c r="I1358" s="2" t="s">
        <v>17</v>
      </c>
    </row>
    <row r="1359" spans="1:10" x14ac:dyDescent="0.25">
      <c r="A1359" s="10">
        <v>44057</v>
      </c>
      <c r="B1359">
        <v>1003432</v>
      </c>
      <c r="C1359" s="1">
        <v>44057</v>
      </c>
      <c r="D1359">
        <v>91</v>
      </c>
      <c r="E1359">
        <v>19</v>
      </c>
      <c r="F1359">
        <v>7277</v>
      </c>
      <c r="G1359">
        <v>742</v>
      </c>
      <c r="H1359">
        <v>10</v>
      </c>
      <c r="I1359" s="2" t="s">
        <v>18</v>
      </c>
      <c r="J1359">
        <f>CovidFallzahlen[[#This Row],[TestGesamt]]-B1349</f>
        <v>11924</v>
      </c>
    </row>
    <row r="1360" spans="1:10" hidden="1" x14ac:dyDescent="0.25">
      <c r="A1360" s="10">
        <v>44058</v>
      </c>
      <c r="B1360">
        <v>25055</v>
      </c>
      <c r="C1360" s="1">
        <v>44058</v>
      </c>
      <c r="D1360">
        <v>0</v>
      </c>
      <c r="E1360">
        <v>0</v>
      </c>
      <c r="F1360">
        <v>383</v>
      </c>
      <c r="G1360">
        <v>13</v>
      </c>
      <c r="H1360">
        <v>1</v>
      </c>
      <c r="I1360" s="2" t="s">
        <v>9</v>
      </c>
    </row>
    <row r="1361" spans="1:10" hidden="1" x14ac:dyDescent="0.25">
      <c r="A1361" s="10">
        <v>44058</v>
      </c>
      <c r="B1361">
        <v>47714</v>
      </c>
      <c r="C1361" s="1">
        <v>44058</v>
      </c>
      <c r="D1361">
        <v>2</v>
      </c>
      <c r="E1361">
        <v>0</v>
      </c>
      <c r="F1361">
        <v>78</v>
      </c>
      <c r="G1361">
        <v>40</v>
      </c>
      <c r="H1361">
        <v>2</v>
      </c>
      <c r="I1361" s="2" t="s">
        <v>10</v>
      </c>
    </row>
    <row r="1362" spans="1:10" hidden="1" x14ac:dyDescent="0.25">
      <c r="A1362" s="10">
        <v>44058</v>
      </c>
      <c r="B1362">
        <v>177789</v>
      </c>
      <c r="C1362" s="1">
        <v>44058</v>
      </c>
      <c r="D1362">
        <v>14</v>
      </c>
      <c r="E1362">
        <v>4</v>
      </c>
      <c r="F1362">
        <v>1553</v>
      </c>
      <c r="G1362">
        <v>166</v>
      </c>
      <c r="H1362">
        <v>3</v>
      </c>
      <c r="I1362" s="2" t="s">
        <v>11</v>
      </c>
    </row>
    <row r="1363" spans="1:10" hidden="1" x14ac:dyDescent="0.25">
      <c r="A1363" s="10">
        <v>44058</v>
      </c>
      <c r="B1363">
        <v>139400</v>
      </c>
      <c r="C1363" s="1">
        <v>44058</v>
      </c>
      <c r="D1363">
        <v>13</v>
      </c>
      <c r="E1363">
        <v>5</v>
      </c>
      <c r="F1363">
        <v>2241</v>
      </c>
      <c r="G1363">
        <v>81</v>
      </c>
      <c r="H1363">
        <v>4</v>
      </c>
      <c r="I1363" s="2" t="s">
        <v>12</v>
      </c>
    </row>
    <row r="1364" spans="1:10" hidden="1" x14ac:dyDescent="0.25">
      <c r="A1364" s="10">
        <v>44058</v>
      </c>
      <c r="B1364">
        <v>51715</v>
      </c>
      <c r="C1364" s="1">
        <v>44058</v>
      </c>
      <c r="D1364">
        <v>4</v>
      </c>
      <c r="E1364">
        <v>0</v>
      </c>
      <c r="F1364">
        <v>40</v>
      </c>
      <c r="G1364">
        <v>2</v>
      </c>
      <c r="H1364">
        <v>5</v>
      </c>
      <c r="I1364" s="2" t="s">
        <v>13</v>
      </c>
    </row>
    <row r="1365" spans="1:10" hidden="1" x14ac:dyDescent="0.25">
      <c r="A1365" s="10">
        <v>44058</v>
      </c>
      <c r="B1365">
        <v>89433</v>
      </c>
      <c r="C1365" s="1">
        <v>44058</v>
      </c>
      <c r="D1365">
        <v>6</v>
      </c>
      <c r="E1365">
        <v>3</v>
      </c>
      <c r="F1365">
        <v>1137</v>
      </c>
      <c r="G1365">
        <v>83</v>
      </c>
      <c r="H1365">
        <v>6</v>
      </c>
      <c r="I1365" s="2" t="s">
        <v>14</v>
      </c>
    </row>
    <row r="1366" spans="1:10" hidden="1" x14ac:dyDescent="0.25">
      <c r="A1366" s="10">
        <v>44058</v>
      </c>
      <c r="B1366">
        <v>173799</v>
      </c>
      <c r="C1366" s="1">
        <v>44058</v>
      </c>
      <c r="D1366">
        <v>6</v>
      </c>
      <c r="E1366">
        <v>0</v>
      </c>
      <c r="F1366">
        <v>4</v>
      </c>
      <c r="G1366">
        <v>28</v>
      </c>
      <c r="H1366">
        <v>7</v>
      </c>
      <c r="I1366" s="2" t="s">
        <v>15</v>
      </c>
    </row>
    <row r="1367" spans="1:10" hidden="1" x14ac:dyDescent="0.25">
      <c r="A1367" s="10">
        <v>44058</v>
      </c>
      <c r="B1367">
        <v>51079</v>
      </c>
      <c r="C1367" s="1">
        <v>44058</v>
      </c>
      <c r="D1367">
        <v>1</v>
      </c>
      <c r="E1367">
        <v>0</v>
      </c>
      <c r="F1367">
        <v>83</v>
      </c>
      <c r="G1367">
        <v>23</v>
      </c>
      <c r="H1367">
        <v>8</v>
      </c>
      <c r="I1367" s="2" t="s">
        <v>16</v>
      </c>
    </row>
    <row r="1368" spans="1:10" hidden="1" x14ac:dyDescent="0.25">
      <c r="A1368" s="10">
        <v>44058</v>
      </c>
      <c r="B1368">
        <v>253370</v>
      </c>
      <c r="C1368" s="1">
        <v>44058</v>
      </c>
      <c r="D1368">
        <v>37</v>
      </c>
      <c r="E1368">
        <v>9</v>
      </c>
      <c r="F1368">
        <v>2084</v>
      </c>
      <c r="G1368">
        <v>312</v>
      </c>
      <c r="H1368">
        <v>9</v>
      </c>
      <c r="I1368" s="2" t="s">
        <v>17</v>
      </c>
    </row>
    <row r="1369" spans="1:10" x14ac:dyDescent="0.25">
      <c r="A1369" s="10">
        <v>44058</v>
      </c>
      <c r="B1369">
        <v>1009354</v>
      </c>
      <c r="C1369" s="1">
        <v>44058</v>
      </c>
      <c r="D1369">
        <v>83</v>
      </c>
      <c r="E1369">
        <v>21</v>
      </c>
      <c r="F1369">
        <v>7603</v>
      </c>
      <c r="G1369">
        <v>748</v>
      </c>
      <c r="H1369">
        <v>10</v>
      </c>
      <c r="I1369" s="2" t="s">
        <v>18</v>
      </c>
      <c r="J1369">
        <f>CovidFallzahlen[[#This Row],[TestGesamt]]-B1359</f>
        <v>5922</v>
      </c>
    </row>
    <row r="1370" spans="1:10" hidden="1" x14ac:dyDescent="0.25">
      <c r="A1370" s="10">
        <v>44059</v>
      </c>
      <c r="B1370">
        <v>25202</v>
      </c>
      <c r="C1370" s="1">
        <v>44059</v>
      </c>
      <c r="D1370">
        <v>0</v>
      </c>
      <c r="E1370">
        <v>0</v>
      </c>
      <c r="F1370">
        <v>407</v>
      </c>
      <c r="G1370">
        <v>16</v>
      </c>
      <c r="H1370">
        <v>1</v>
      </c>
      <c r="I1370" s="2" t="s">
        <v>9</v>
      </c>
    </row>
    <row r="1371" spans="1:10" hidden="1" x14ac:dyDescent="0.25">
      <c r="A1371" s="10">
        <v>44059</v>
      </c>
      <c r="B1371">
        <v>47873</v>
      </c>
      <c r="C1371" s="1">
        <v>44059</v>
      </c>
      <c r="D1371">
        <v>2</v>
      </c>
      <c r="E1371">
        <v>0</v>
      </c>
      <c r="F1371">
        <v>78</v>
      </c>
      <c r="G1371">
        <v>40</v>
      </c>
      <c r="H1371">
        <v>2</v>
      </c>
      <c r="I1371" s="2" t="s">
        <v>10</v>
      </c>
    </row>
    <row r="1372" spans="1:10" hidden="1" x14ac:dyDescent="0.25">
      <c r="A1372" s="10">
        <v>44059</v>
      </c>
      <c r="B1372">
        <v>179145</v>
      </c>
      <c r="C1372" s="1">
        <v>44059</v>
      </c>
      <c r="D1372">
        <v>14</v>
      </c>
      <c r="E1372">
        <v>4</v>
      </c>
      <c r="F1372">
        <v>1780</v>
      </c>
      <c r="G1372">
        <v>166</v>
      </c>
      <c r="H1372">
        <v>3</v>
      </c>
      <c r="I1372" s="2" t="s">
        <v>11</v>
      </c>
    </row>
    <row r="1373" spans="1:10" hidden="1" x14ac:dyDescent="0.25">
      <c r="A1373" s="10">
        <v>44059</v>
      </c>
      <c r="B1373">
        <v>139752</v>
      </c>
      <c r="C1373" s="1">
        <v>44059</v>
      </c>
      <c r="D1373">
        <v>13</v>
      </c>
      <c r="E1373">
        <v>5</v>
      </c>
      <c r="F1373">
        <v>2241</v>
      </c>
      <c r="G1373">
        <v>81</v>
      </c>
      <c r="H1373">
        <v>4</v>
      </c>
      <c r="I1373" s="2" t="s">
        <v>12</v>
      </c>
    </row>
    <row r="1374" spans="1:10" hidden="1" x14ac:dyDescent="0.25">
      <c r="A1374" s="10">
        <v>44059</v>
      </c>
      <c r="B1374">
        <v>51827</v>
      </c>
      <c r="C1374" s="1">
        <v>44059</v>
      </c>
      <c r="D1374">
        <v>2</v>
      </c>
      <c r="E1374">
        <v>0</v>
      </c>
      <c r="F1374">
        <v>42</v>
      </c>
      <c r="G1374">
        <v>2</v>
      </c>
      <c r="H1374">
        <v>5</v>
      </c>
      <c r="I1374" s="2" t="s">
        <v>13</v>
      </c>
    </row>
    <row r="1375" spans="1:10" hidden="1" x14ac:dyDescent="0.25">
      <c r="A1375" s="10">
        <v>44059</v>
      </c>
      <c r="B1375">
        <v>89645</v>
      </c>
      <c r="C1375" s="1">
        <v>44059</v>
      </c>
      <c r="D1375">
        <v>5</v>
      </c>
      <c r="E1375">
        <v>3</v>
      </c>
      <c r="F1375">
        <v>1526</v>
      </c>
      <c r="G1375">
        <v>73</v>
      </c>
      <c r="H1375">
        <v>6</v>
      </c>
      <c r="I1375" s="2" t="s">
        <v>14</v>
      </c>
    </row>
    <row r="1376" spans="1:10" hidden="1" x14ac:dyDescent="0.25">
      <c r="A1376" s="10">
        <v>44059</v>
      </c>
      <c r="B1376">
        <v>175195</v>
      </c>
      <c r="C1376" s="1">
        <v>44059</v>
      </c>
      <c r="D1376">
        <v>6</v>
      </c>
      <c r="E1376">
        <v>0</v>
      </c>
      <c r="F1376">
        <v>4</v>
      </c>
      <c r="G1376">
        <v>28</v>
      </c>
      <c r="H1376">
        <v>7</v>
      </c>
      <c r="I1376" s="2" t="s">
        <v>15</v>
      </c>
    </row>
    <row r="1377" spans="1:10" hidden="1" x14ac:dyDescent="0.25">
      <c r="A1377" s="10">
        <v>44059</v>
      </c>
      <c r="B1377">
        <v>51891</v>
      </c>
      <c r="C1377" s="1">
        <v>44059</v>
      </c>
      <c r="D1377">
        <v>1</v>
      </c>
      <c r="E1377">
        <v>0</v>
      </c>
      <c r="F1377">
        <v>83</v>
      </c>
      <c r="G1377">
        <v>23</v>
      </c>
      <c r="H1377">
        <v>8</v>
      </c>
      <c r="I1377" s="2" t="s">
        <v>16</v>
      </c>
    </row>
    <row r="1378" spans="1:10" hidden="1" x14ac:dyDescent="0.25">
      <c r="A1378" s="10">
        <v>44059</v>
      </c>
      <c r="B1378">
        <v>257960</v>
      </c>
      <c r="C1378" s="1">
        <v>44059</v>
      </c>
      <c r="D1378">
        <v>22</v>
      </c>
      <c r="E1378">
        <v>7</v>
      </c>
      <c r="F1378">
        <v>2308</v>
      </c>
      <c r="G1378">
        <v>323</v>
      </c>
      <c r="H1378">
        <v>9</v>
      </c>
      <c r="I1378" s="2" t="s">
        <v>17</v>
      </c>
    </row>
    <row r="1379" spans="1:10" x14ac:dyDescent="0.25">
      <c r="A1379" s="10">
        <v>44059</v>
      </c>
      <c r="B1379">
        <v>1018490</v>
      </c>
      <c r="C1379" s="1">
        <v>44059</v>
      </c>
      <c r="D1379">
        <v>65</v>
      </c>
      <c r="E1379">
        <v>19</v>
      </c>
      <c r="F1379">
        <v>8469</v>
      </c>
      <c r="G1379">
        <v>752</v>
      </c>
      <c r="H1379">
        <v>10</v>
      </c>
      <c r="I1379" s="2" t="s">
        <v>18</v>
      </c>
      <c r="J1379">
        <f>CovidFallzahlen[[#This Row],[TestGesamt]]-B1369</f>
        <v>9136</v>
      </c>
    </row>
    <row r="1380" spans="1:10" hidden="1" x14ac:dyDescent="0.25">
      <c r="A1380" s="10">
        <v>44060</v>
      </c>
      <c r="B1380">
        <v>25260</v>
      </c>
      <c r="C1380" s="1">
        <v>44060</v>
      </c>
      <c r="D1380">
        <v>0</v>
      </c>
      <c r="E1380">
        <v>0</v>
      </c>
      <c r="F1380">
        <v>346</v>
      </c>
      <c r="G1380">
        <v>12</v>
      </c>
      <c r="H1380">
        <v>1</v>
      </c>
      <c r="I1380" s="2" t="s">
        <v>9</v>
      </c>
    </row>
    <row r="1381" spans="1:10" hidden="1" x14ac:dyDescent="0.25">
      <c r="A1381" s="10">
        <v>44060</v>
      </c>
      <c r="B1381">
        <v>48043</v>
      </c>
      <c r="C1381" s="1">
        <v>44060</v>
      </c>
      <c r="D1381">
        <v>2</v>
      </c>
      <c r="E1381">
        <v>0</v>
      </c>
      <c r="F1381">
        <v>78</v>
      </c>
      <c r="G1381">
        <v>40</v>
      </c>
      <c r="H1381">
        <v>2</v>
      </c>
      <c r="I1381" s="2" t="s">
        <v>10</v>
      </c>
    </row>
    <row r="1382" spans="1:10" hidden="1" x14ac:dyDescent="0.25">
      <c r="A1382" s="10">
        <v>44060</v>
      </c>
      <c r="B1382">
        <v>180482</v>
      </c>
      <c r="C1382" s="1">
        <v>44060</v>
      </c>
      <c r="D1382">
        <v>22</v>
      </c>
      <c r="E1382">
        <v>4</v>
      </c>
      <c r="F1382">
        <v>2600</v>
      </c>
      <c r="G1382">
        <v>166</v>
      </c>
      <c r="H1382">
        <v>3</v>
      </c>
      <c r="I1382" s="2" t="s">
        <v>11</v>
      </c>
    </row>
    <row r="1383" spans="1:10" hidden="1" x14ac:dyDescent="0.25">
      <c r="A1383" s="10">
        <v>44060</v>
      </c>
      <c r="B1383">
        <v>140263</v>
      </c>
      <c r="C1383" s="1">
        <v>44060</v>
      </c>
      <c r="D1383">
        <v>16</v>
      </c>
      <c r="E1383">
        <v>5</v>
      </c>
      <c r="F1383">
        <v>2854</v>
      </c>
      <c r="G1383">
        <v>84</v>
      </c>
      <c r="H1383">
        <v>4</v>
      </c>
      <c r="I1383" s="2" t="s">
        <v>12</v>
      </c>
    </row>
    <row r="1384" spans="1:10" hidden="1" x14ac:dyDescent="0.25">
      <c r="A1384" s="10">
        <v>44060</v>
      </c>
      <c r="B1384">
        <v>52082</v>
      </c>
      <c r="C1384" s="1">
        <v>44060</v>
      </c>
      <c r="D1384">
        <v>4</v>
      </c>
      <c r="E1384">
        <v>0</v>
      </c>
      <c r="F1384">
        <v>40</v>
      </c>
      <c r="G1384">
        <v>2</v>
      </c>
      <c r="H1384">
        <v>5</v>
      </c>
      <c r="I1384" s="2" t="s">
        <v>13</v>
      </c>
    </row>
    <row r="1385" spans="1:10" hidden="1" x14ac:dyDescent="0.25">
      <c r="A1385" s="10">
        <v>44060</v>
      </c>
      <c r="B1385">
        <v>90327</v>
      </c>
      <c r="C1385" s="1">
        <v>44060</v>
      </c>
      <c r="D1385">
        <v>5</v>
      </c>
      <c r="E1385">
        <v>3</v>
      </c>
      <c r="F1385">
        <v>1578</v>
      </c>
      <c r="G1385">
        <v>89</v>
      </c>
      <c r="H1385">
        <v>6</v>
      </c>
      <c r="I1385" s="2" t="s">
        <v>14</v>
      </c>
    </row>
    <row r="1386" spans="1:10" hidden="1" x14ac:dyDescent="0.25">
      <c r="A1386" s="10">
        <v>44060</v>
      </c>
      <c r="B1386">
        <v>176111</v>
      </c>
      <c r="C1386" s="1">
        <v>44060</v>
      </c>
      <c r="D1386">
        <v>8</v>
      </c>
      <c r="E1386">
        <v>1</v>
      </c>
      <c r="F1386">
        <v>9</v>
      </c>
      <c r="G1386">
        <v>38</v>
      </c>
      <c r="H1386">
        <v>7</v>
      </c>
      <c r="I1386" s="2" t="s">
        <v>15</v>
      </c>
    </row>
    <row r="1387" spans="1:10" hidden="1" x14ac:dyDescent="0.25">
      <c r="A1387" s="10">
        <v>44060</v>
      </c>
      <c r="B1387">
        <v>52273</v>
      </c>
      <c r="C1387" s="1">
        <v>44060</v>
      </c>
      <c r="D1387">
        <v>1</v>
      </c>
      <c r="E1387">
        <v>0</v>
      </c>
      <c r="F1387">
        <v>83</v>
      </c>
      <c r="G1387">
        <v>23</v>
      </c>
      <c r="H1387">
        <v>8</v>
      </c>
      <c r="I1387" s="2" t="s">
        <v>16</v>
      </c>
    </row>
    <row r="1388" spans="1:10" hidden="1" x14ac:dyDescent="0.25">
      <c r="A1388" s="10">
        <v>44060</v>
      </c>
      <c r="B1388">
        <v>259226</v>
      </c>
      <c r="C1388" s="1">
        <v>44060</v>
      </c>
      <c r="D1388">
        <v>33</v>
      </c>
      <c r="E1388">
        <v>10</v>
      </c>
      <c r="F1388">
        <v>2344</v>
      </c>
      <c r="G1388">
        <v>312</v>
      </c>
      <c r="H1388">
        <v>9</v>
      </c>
      <c r="I1388" s="2" t="s">
        <v>17</v>
      </c>
    </row>
    <row r="1389" spans="1:10" x14ac:dyDescent="0.25">
      <c r="A1389" s="10">
        <v>44060</v>
      </c>
      <c r="B1389">
        <v>1024067</v>
      </c>
      <c r="C1389" s="1">
        <v>44060</v>
      </c>
      <c r="D1389">
        <v>91</v>
      </c>
      <c r="E1389">
        <v>23</v>
      </c>
      <c r="F1389">
        <v>9932</v>
      </c>
      <c r="G1389">
        <v>766</v>
      </c>
      <c r="H1389">
        <v>10</v>
      </c>
      <c r="I1389" s="2" t="s">
        <v>18</v>
      </c>
      <c r="J1389">
        <f>CovidFallzahlen[[#This Row],[TestGesamt]]-B1379</f>
        <v>5577</v>
      </c>
    </row>
    <row r="1390" spans="1:10" hidden="1" x14ac:dyDescent="0.25">
      <c r="A1390" s="10">
        <v>44061</v>
      </c>
      <c r="B1390">
        <v>25621</v>
      </c>
      <c r="C1390" s="1">
        <v>44061</v>
      </c>
      <c r="D1390">
        <v>0</v>
      </c>
      <c r="E1390">
        <v>0</v>
      </c>
      <c r="F1390">
        <v>283</v>
      </c>
      <c r="G1390">
        <v>14</v>
      </c>
      <c r="H1390">
        <v>1</v>
      </c>
      <c r="I1390" s="2" t="s">
        <v>9</v>
      </c>
    </row>
    <row r="1391" spans="1:10" hidden="1" x14ac:dyDescent="0.25">
      <c r="A1391" s="10">
        <v>44061</v>
      </c>
      <c r="B1391">
        <v>48428</v>
      </c>
      <c r="C1391" s="1">
        <v>44061</v>
      </c>
      <c r="D1391">
        <v>2</v>
      </c>
      <c r="E1391">
        <v>0</v>
      </c>
      <c r="F1391">
        <v>78</v>
      </c>
      <c r="G1391">
        <v>40</v>
      </c>
      <c r="H1391">
        <v>2</v>
      </c>
      <c r="I1391" s="2" t="s">
        <v>10</v>
      </c>
    </row>
    <row r="1392" spans="1:10" hidden="1" x14ac:dyDescent="0.25">
      <c r="A1392" s="10">
        <v>44061</v>
      </c>
      <c r="B1392">
        <v>182207</v>
      </c>
      <c r="C1392" s="1">
        <v>44061</v>
      </c>
      <c r="D1392">
        <v>20</v>
      </c>
      <c r="E1392">
        <v>3</v>
      </c>
      <c r="F1392">
        <v>2557</v>
      </c>
      <c r="G1392">
        <v>167</v>
      </c>
      <c r="H1392">
        <v>3</v>
      </c>
      <c r="I1392" s="2" t="s">
        <v>11</v>
      </c>
    </row>
    <row r="1393" spans="1:10" hidden="1" x14ac:dyDescent="0.25">
      <c r="A1393" s="10">
        <v>44061</v>
      </c>
      <c r="B1393">
        <v>142632</v>
      </c>
      <c r="C1393" s="1">
        <v>44061</v>
      </c>
      <c r="D1393">
        <v>17</v>
      </c>
      <c r="E1393">
        <v>4</v>
      </c>
      <c r="F1393">
        <v>1366</v>
      </c>
      <c r="G1393">
        <v>84</v>
      </c>
      <c r="H1393">
        <v>4</v>
      </c>
      <c r="I1393" s="2" t="s">
        <v>12</v>
      </c>
    </row>
    <row r="1394" spans="1:10" hidden="1" x14ac:dyDescent="0.25">
      <c r="A1394" s="10">
        <v>44061</v>
      </c>
      <c r="B1394">
        <v>52399</v>
      </c>
      <c r="C1394" s="1">
        <v>44061</v>
      </c>
      <c r="D1394">
        <v>4</v>
      </c>
      <c r="E1394">
        <v>0</v>
      </c>
      <c r="F1394">
        <v>40</v>
      </c>
      <c r="G1394">
        <v>2</v>
      </c>
      <c r="H1394">
        <v>5</v>
      </c>
      <c r="I1394" s="2" t="s">
        <v>13</v>
      </c>
    </row>
    <row r="1395" spans="1:10" hidden="1" x14ac:dyDescent="0.25">
      <c r="A1395" s="10">
        <v>44061</v>
      </c>
      <c r="B1395">
        <v>93757</v>
      </c>
      <c r="C1395" s="1">
        <v>44061</v>
      </c>
      <c r="D1395">
        <v>5</v>
      </c>
      <c r="E1395">
        <v>3</v>
      </c>
      <c r="F1395">
        <v>1227</v>
      </c>
      <c r="G1395">
        <v>87</v>
      </c>
      <c r="H1395">
        <v>6</v>
      </c>
      <c r="I1395" s="2" t="s">
        <v>14</v>
      </c>
    </row>
    <row r="1396" spans="1:10" hidden="1" x14ac:dyDescent="0.25">
      <c r="A1396" s="10">
        <v>44061</v>
      </c>
      <c r="B1396">
        <v>177526</v>
      </c>
      <c r="C1396" s="1">
        <v>44061</v>
      </c>
      <c r="D1396">
        <v>8</v>
      </c>
      <c r="E1396">
        <v>1</v>
      </c>
      <c r="F1396">
        <v>9</v>
      </c>
      <c r="G1396">
        <v>33</v>
      </c>
      <c r="H1396">
        <v>7</v>
      </c>
      <c r="I1396" s="2" t="s">
        <v>15</v>
      </c>
    </row>
    <row r="1397" spans="1:10" hidden="1" x14ac:dyDescent="0.25">
      <c r="A1397" s="10">
        <v>44061</v>
      </c>
      <c r="B1397">
        <v>52825</v>
      </c>
      <c r="C1397" s="1">
        <v>44061</v>
      </c>
      <c r="D1397">
        <v>2</v>
      </c>
      <c r="E1397">
        <v>0</v>
      </c>
      <c r="F1397">
        <v>82</v>
      </c>
      <c r="G1397">
        <v>30</v>
      </c>
      <c r="H1397">
        <v>8</v>
      </c>
      <c r="I1397" s="2" t="s">
        <v>16</v>
      </c>
    </row>
    <row r="1398" spans="1:10" hidden="1" x14ac:dyDescent="0.25">
      <c r="A1398" s="10">
        <v>44061</v>
      </c>
      <c r="B1398">
        <v>262493</v>
      </c>
      <c r="C1398" s="1">
        <v>44061</v>
      </c>
      <c r="D1398">
        <v>39</v>
      </c>
      <c r="E1398">
        <v>8</v>
      </c>
      <c r="F1398">
        <v>2170</v>
      </c>
      <c r="G1398">
        <v>329</v>
      </c>
      <c r="H1398">
        <v>9</v>
      </c>
      <c r="I1398" s="2" t="s">
        <v>17</v>
      </c>
    </row>
    <row r="1399" spans="1:10" x14ac:dyDescent="0.25">
      <c r="A1399" s="10">
        <v>44061</v>
      </c>
      <c r="B1399">
        <v>1037888</v>
      </c>
      <c r="C1399" s="1">
        <v>44061</v>
      </c>
      <c r="D1399">
        <v>97</v>
      </c>
      <c r="E1399">
        <v>19</v>
      </c>
      <c r="F1399">
        <v>7812</v>
      </c>
      <c r="G1399">
        <v>786</v>
      </c>
      <c r="H1399">
        <v>10</v>
      </c>
      <c r="I1399" s="2" t="s">
        <v>18</v>
      </c>
      <c r="J1399">
        <f>CovidFallzahlen[[#This Row],[TestGesamt]]-B1389</f>
        <v>13821</v>
      </c>
    </row>
    <row r="1400" spans="1:10" hidden="1" x14ac:dyDescent="0.25">
      <c r="A1400" s="10">
        <v>44062</v>
      </c>
      <c r="B1400">
        <v>26211</v>
      </c>
      <c r="C1400" s="1">
        <v>44062</v>
      </c>
      <c r="D1400">
        <v>0</v>
      </c>
      <c r="E1400">
        <v>0</v>
      </c>
      <c r="F1400">
        <v>290</v>
      </c>
      <c r="G1400">
        <v>11</v>
      </c>
      <c r="H1400">
        <v>1</v>
      </c>
      <c r="I1400" s="2" t="s">
        <v>9</v>
      </c>
    </row>
    <row r="1401" spans="1:10" hidden="1" x14ac:dyDescent="0.25">
      <c r="A1401" s="10">
        <v>44062</v>
      </c>
      <c r="B1401">
        <v>48932</v>
      </c>
      <c r="C1401" s="1">
        <v>44062</v>
      </c>
      <c r="D1401">
        <v>1</v>
      </c>
      <c r="E1401">
        <v>0</v>
      </c>
      <c r="F1401">
        <v>79</v>
      </c>
      <c r="G1401">
        <v>40</v>
      </c>
      <c r="H1401">
        <v>2</v>
      </c>
      <c r="I1401" s="2" t="s">
        <v>10</v>
      </c>
    </row>
    <row r="1402" spans="1:10" hidden="1" x14ac:dyDescent="0.25">
      <c r="A1402" s="10">
        <v>44062</v>
      </c>
      <c r="B1402">
        <v>183596</v>
      </c>
      <c r="C1402" s="1">
        <v>44062</v>
      </c>
      <c r="D1402">
        <v>16</v>
      </c>
      <c r="E1402">
        <v>5</v>
      </c>
      <c r="F1402">
        <v>1781</v>
      </c>
      <c r="G1402">
        <v>165</v>
      </c>
      <c r="H1402">
        <v>3</v>
      </c>
      <c r="I1402" s="2" t="s">
        <v>11</v>
      </c>
    </row>
    <row r="1403" spans="1:10" hidden="1" x14ac:dyDescent="0.25">
      <c r="A1403" s="10">
        <v>44062</v>
      </c>
      <c r="B1403">
        <v>144342</v>
      </c>
      <c r="C1403" s="1">
        <v>44062</v>
      </c>
      <c r="D1403">
        <v>18</v>
      </c>
      <c r="E1403">
        <v>4</v>
      </c>
      <c r="F1403">
        <v>2172</v>
      </c>
      <c r="G1403">
        <v>79</v>
      </c>
      <c r="H1403">
        <v>4</v>
      </c>
      <c r="I1403" s="2" t="s">
        <v>12</v>
      </c>
    </row>
    <row r="1404" spans="1:10" hidden="1" x14ac:dyDescent="0.25">
      <c r="A1404" s="10">
        <v>44062</v>
      </c>
      <c r="B1404">
        <v>53354</v>
      </c>
      <c r="C1404" s="1">
        <v>44062</v>
      </c>
      <c r="D1404">
        <v>4</v>
      </c>
      <c r="E1404">
        <v>0</v>
      </c>
      <c r="F1404">
        <v>98</v>
      </c>
      <c r="G1404">
        <v>4</v>
      </c>
      <c r="H1404">
        <v>5</v>
      </c>
      <c r="I1404" s="2" t="s">
        <v>13</v>
      </c>
    </row>
    <row r="1405" spans="1:10" hidden="1" x14ac:dyDescent="0.25">
      <c r="A1405" s="10">
        <v>44062</v>
      </c>
      <c r="B1405">
        <v>95789</v>
      </c>
      <c r="C1405" s="1">
        <v>44062</v>
      </c>
      <c r="D1405">
        <v>8</v>
      </c>
      <c r="E1405">
        <v>2</v>
      </c>
      <c r="F1405">
        <v>1058</v>
      </c>
      <c r="G1405">
        <v>72</v>
      </c>
      <c r="H1405">
        <v>6</v>
      </c>
      <c r="I1405" s="2" t="s">
        <v>14</v>
      </c>
    </row>
    <row r="1406" spans="1:10" hidden="1" x14ac:dyDescent="0.25">
      <c r="A1406" s="10">
        <v>44062</v>
      </c>
      <c r="B1406">
        <v>178622</v>
      </c>
      <c r="C1406" s="1">
        <v>44062</v>
      </c>
      <c r="D1406">
        <v>9</v>
      </c>
      <c r="E1406">
        <v>1</v>
      </c>
      <c r="F1406">
        <v>8</v>
      </c>
      <c r="G1406">
        <v>36</v>
      </c>
      <c r="H1406">
        <v>7</v>
      </c>
      <c r="I1406" s="2" t="s">
        <v>15</v>
      </c>
    </row>
    <row r="1407" spans="1:10" hidden="1" x14ac:dyDescent="0.25">
      <c r="A1407" s="10">
        <v>44062</v>
      </c>
      <c r="B1407">
        <v>52962</v>
      </c>
      <c r="C1407" s="1">
        <v>44062</v>
      </c>
      <c r="D1407">
        <v>2</v>
      </c>
      <c r="E1407">
        <v>0</v>
      </c>
      <c r="F1407">
        <v>82</v>
      </c>
      <c r="G1407">
        <v>29</v>
      </c>
      <c r="H1407">
        <v>8</v>
      </c>
      <c r="I1407" s="2" t="s">
        <v>16</v>
      </c>
    </row>
    <row r="1408" spans="1:10" hidden="1" x14ac:dyDescent="0.25">
      <c r="A1408" s="10">
        <v>44062</v>
      </c>
      <c r="B1408">
        <v>265363</v>
      </c>
      <c r="C1408" s="1">
        <v>44062</v>
      </c>
      <c r="D1408">
        <v>43</v>
      </c>
      <c r="E1408">
        <v>8</v>
      </c>
      <c r="F1408">
        <v>2045</v>
      </c>
      <c r="G1408">
        <v>314</v>
      </c>
      <c r="H1408">
        <v>9</v>
      </c>
      <c r="I1408" s="2" t="s">
        <v>17</v>
      </c>
    </row>
    <row r="1409" spans="1:10" x14ac:dyDescent="0.25">
      <c r="A1409" s="10">
        <v>44062</v>
      </c>
      <c r="B1409">
        <v>1049171</v>
      </c>
      <c r="C1409" s="1">
        <v>44062</v>
      </c>
      <c r="D1409">
        <v>101</v>
      </c>
      <c r="E1409">
        <v>20</v>
      </c>
      <c r="F1409">
        <v>7613</v>
      </c>
      <c r="G1409">
        <v>750</v>
      </c>
      <c r="H1409">
        <v>10</v>
      </c>
      <c r="I1409" s="2" t="s">
        <v>18</v>
      </c>
      <c r="J1409">
        <f>CovidFallzahlen[[#This Row],[TestGesamt]]-B1399</f>
        <v>11283</v>
      </c>
    </row>
    <row r="1410" spans="1:10" hidden="1" x14ac:dyDescent="0.25">
      <c r="A1410" s="10">
        <v>44063</v>
      </c>
      <c r="B1410">
        <v>26688</v>
      </c>
      <c r="C1410" s="1">
        <v>44063</v>
      </c>
      <c r="D1410">
        <v>1</v>
      </c>
      <c r="E1410">
        <v>0</v>
      </c>
      <c r="F1410">
        <v>295</v>
      </c>
      <c r="G1410">
        <v>11</v>
      </c>
      <c r="H1410">
        <v>1</v>
      </c>
      <c r="I1410" s="2" t="s">
        <v>9</v>
      </c>
    </row>
    <row r="1411" spans="1:10" hidden="1" x14ac:dyDescent="0.25">
      <c r="A1411" s="10">
        <v>44063</v>
      </c>
      <c r="B1411">
        <v>49448</v>
      </c>
      <c r="C1411" s="1">
        <v>44063</v>
      </c>
      <c r="D1411">
        <v>1</v>
      </c>
      <c r="E1411">
        <v>1</v>
      </c>
      <c r="F1411">
        <v>79</v>
      </c>
      <c r="G1411">
        <v>39</v>
      </c>
      <c r="H1411">
        <v>2</v>
      </c>
      <c r="I1411" s="2" t="s">
        <v>10</v>
      </c>
    </row>
    <row r="1412" spans="1:10" hidden="1" x14ac:dyDescent="0.25">
      <c r="A1412" s="10">
        <v>44063</v>
      </c>
      <c r="B1412">
        <v>185069</v>
      </c>
      <c r="C1412" s="1">
        <v>44063</v>
      </c>
      <c r="D1412">
        <v>17</v>
      </c>
      <c r="E1412">
        <v>2</v>
      </c>
      <c r="F1412">
        <v>1605</v>
      </c>
      <c r="G1412">
        <v>168</v>
      </c>
      <c r="H1412">
        <v>3</v>
      </c>
      <c r="I1412" s="2" t="s">
        <v>11</v>
      </c>
    </row>
    <row r="1413" spans="1:10" hidden="1" x14ac:dyDescent="0.25">
      <c r="A1413" s="10">
        <v>44063</v>
      </c>
      <c r="B1413">
        <v>146606</v>
      </c>
      <c r="C1413" s="1">
        <v>44063</v>
      </c>
      <c r="D1413">
        <v>13</v>
      </c>
      <c r="E1413">
        <v>4</v>
      </c>
      <c r="F1413">
        <v>2102</v>
      </c>
      <c r="G1413">
        <v>73</v>
      </c>
      <c r="H1413">
        <v>4</v>
      </c>
      <c r="I1413" s="2" t="s">
        <v>12</v>
      </c>
    </row>
    <row r="1414" spans="1:10" hidden="1" x14ac:dyDescent="0.25">
      <c r="A1414" s="10">
        <v>44063</v>
      </c>
      <c r="B1414">
        <v>54143</v>
      </c>
      <c r="C1414" s="1">
        <v>44063</v>
      </c>
      <c r="D1414">
        <v>4</v>
      </c>
      <c r="E1414">
        <v>0</v>
      </c>
      <c r="F1414">
        <v>98</v>
      </c>
      <c r="G1414">
        <v>4</v>
      </c>
      <c r="H1414">
        <v>5</v>
      </c>
      <c r="I1414" s="2" t="s">
        <v>13</v>
      </c>
    </row>
    <row r="1415" spans="1:10" hidden="1" x14ac:dyDescent="0.25">
      <c r="A1415" s="10">
        <v>44063</v>
      </c>
      <c r="B1415">
        <v>97384</v>
      </c>
      <c r="C1415" s="1">
        <v>44063</v>
      </c>
      <c r="D1415">
        <v>6</v>
      </c>
      <c r="E1415">
        <v>2</v>
      </c>
      <c r="F1415">
        <v>1049</v>
      </c>
      <c r="G1415">
        <v>66</v>
      </c>
      <c r="H1415">
        <v>6</v>
      </c>
      <c r="I1415" s="2" t="s">
        <v>14</v>
      </c>
    </row>
    <row r="1416" spans="1:10" hidden="1" x14ac:dyDescent="0.25">
      <c r="A1416" s="10">
        <v>44063</v>
      </c>
      <c r="B1416">
        <v>179776</v>
      </c>
      <c r="C1416" s="1">
        <v>44063</v>
      </c>
      <c r="D1416">
        <v>9</v>
      </c>
      <c r="E1416">
        <v>2</v>
      </c>
      <c r="F1416">
        <v>8</v>
      </c>
      <c r="G1416">
        <v>35</v>
      </c>
      <c r="H1416">
        <v>7</v>
      </c>
      <c r="I1416" s="2" t="s">
        <v>15</v>
      </c>
    </row>
    <row r="1417" spans="1:10" hidden="1" x14ac:dyDescent="0.25">
      <c r="A1417" s="10">
        <v>44063</v>
      </c>
      <c r="B1417">
        <v>53611</v>
      </c>
      <c r="C1417" s="1">
        <v>44063</v>
      </c>
      <c r="D1417">
        <v>2</v>
      </c>
      <c r="E1417">
        <v>0</v>
      </c>
      <c r="F1417">
        <v>82</v>
      </c>
      <c r="G1417">
        <v>23</v>
      </c>
      <c r="H1417">
        <v>8</v>
      </c>
      <c r="I1417" s="2" t="s">
        <v>16</v>
      </c>
    </row>
    <row r="1418" spans="1:10" hidden="1" x14ac:dyDescent="0.25">
      <c r="A1418" s="10">
        <v>44063</v>
      </c>
      <c r="B1418">
        <v>268712</v>
      </c>
      <c r="C1418" s="1">
        <v>44063</v>
      </c>
      <c r="D1418">
        <v>42</v>
      </c>
      <c r="E1418">
        <v>10</v>
      </c>
      <c r="F1418">
        <v>1951</v>
      </c>
      <c r="G1418">
        <v>310</v>
      </c>
      <c r="H1418">
        <v>9</v>
      </c>
      <c r="I1418" s="2" t="s">
        <v>17</v>
      </c>
    </row>
    <row r="1419" spans="1:10" x14ac:dyDescent="0.25">
      <c r="A1419" s="10">
        <v>44063</v>
      </c>
      <c r="B1419">
        <v>1061437</v>
      </c>
      <c r="C1419" s="1">
        <v>44063</v>
      </c>
      <c r="D1419">
        <v>95</v>
      </c>
      <c r="E1419">
        <v>21</v>
      </c>
      <c r="F1419">
        <v>7269</v>
      </c>
      <c r="G1419">
        <v>729</v>
      </c>
      <c r="H1419">
        <v>10</v>
      </c>
      <c r="I1419" s="2" t="s">
        <v>18</v>
      </c>
      <c r="J1419">
        <f>CovidFallzahlen[[#This Row],[TestGesamt]]-B1409</f>
        <v>12266</v>
      </c>
    </row>
    <row r="1420" spans="1:10" hidden="1" x14ac:dyDescent="0.25">
      <c r="A1420" s="10">
        <v>44064</v>
      </c>
      <c r="B1420">
        <v>27338</v>
      </c>
      <c r="C1420" s="1">
        <v>44064</v>
      </c>
      <c r="D1420">
        <v>1</v>
      </c>
      <c r="E1420">
        <v>0</v>
      </c>
      <c r="F1420">
        <v>317</v>
      </c>
      <c r="G1420">
        <v>10</v>
      </c>
      <c r="H1420">
        <v>1</v>
      </c>
      <c r="I1420" s="2" t="s">
        <v>9</v>
      </c>
    </row>
    <row r="1421" spans="1:10" hidden="1" x14ac:dyDescent="0.25">
      <c r="A1421" s="10">
        <v>44064</v>
      </c>
      <c r="B1421">
        <v>51507</v>
      </c>
      <c r="C1421" s="1">
        <v>44064</v>
      </c>
      <c r="D1421">
        <v>1</v>
      </c>
      <c r="E1421">
        <v>1</v>
      </c>
      <c r="F1421">
        <v>79</v>
      </c>
      <c r="G1421">
        <v>39</v>
      </c>
      <c r="H1421">
        <v>2</v>
      </c>
      <c r="I1421" s="2" t="s">
        <v>10</v>
      </c>
    </row>
    <row r="1422" spans="1:10" hidden="1" x14ac:dyDescent="0.25">
      <c r="A1422" s="10">
        <v>44064</v>
      </c>
      <c r="B1422">
        <v>186613</v>
      </c>
      <c r="C1422" s="1">
        <v>44064</v>
      </c>
      <c r="D1422">
        <v>14</v>
      </c>
      <c r="E1422">
        <v>2</v>
      </c>
      <c r="F1422">
        <v>1463</v>
      </c>
      <c r="G1422">
        <v>168</v>
      </c>
      <c r="H1422">
        <v>3</v>
      </c>
      <c r="I1422" s="2" t="s">
        <v>11</v>
      </c>
    </row>
    <row r="1423" spans="1:10" hidden="1" x14ac:dyDescent="0.25">
      <c r="A1423" s="10">
        <v>44064</v>
      </c>
      <c r="B1423">
        <v>148044</v>
      </c>
      <c r="C1423" s="1">
        <v>44064</v>
      </c>
      <c r="D1423">
        <v>15</v>
      </c>
      <c r="E1423">
        <v>4</v>
      </c>
      <c r="F1423">
        <v>2312</v>
      </c>
      <c r="G1423">
        <v>64</v>
      </c>
      <c r="H1423">
        <v>4</v>
      </c>
      <c r="I1423" s="2" t="s">
        <v>12</v>
      </c>
    </row>
    <row r="1424" spans="1:10" hidden="1" x14ac:dyDescent="0.25">
      <c r="A1424" s="10">
        <v>44064</v>
      </c>
      <c r="B1424">
        <v>54636</v>
      </c>
      <c r="C1424" s="1">
        <v>44064</v>
      </c>
      <c r="D1424">
        <v>5</v>
      </c>
      <c r="E1424">
        <v>1</v>
      </c>
      <c r="F1424">
        <v>97</v>
      </c>
      <c r="G1424">
        <v>3</v>
      </c>
      <c r="H1424">
        <v>5</v>
      </c>
      <c r="I1424" s="2" t="s">
        <v>13</v>
      </c>
    </row>
    <row r="1425" spans="1:10" hidden="1" x14ac:dyDescent="0.25">
      <c r="A1425" s="10">
        <v>44064</v>
      </c>
      <c r="B1425">
        <v>99761</v>
      </c>
      <c r="C1425" s="1">
        <v>44064</v>
      </c>
      <c r="D1425">
        <v>6</v>
      </c>
      <c r="E1425">
        <v>2</v>
      </c>
      <c r="F1425">
        <v>1057</v>
      </c>
      <c r="G1425">
        <v>86</v>
      </c>
      <c r="H1425">
        <v>6</v>
      </c>
      <c r="I1425" s="2" t="s">
        <v>14</v>
      </c>
    </row>
    <row r="1426" spans="1:10" hidden="1" x14ac:dyDescent="0.25">
      <c r="A1426" s="10">
        <v>44064</v>
      </c>
      <c r="B1426">
        <v>181229</v>
      </c>
      <c r="C1426" s="1">
        <v>44064</v>
      </c>
      <c r="D1426">
        <v>7</v>
      </c>
      <c r="E1426">
        <v>2</v>
      </c>
      <c r="F1426">
        <v>9</v>
      </c>
      <c r="G1426">
        <v>27</v>
      </c>
      <c r="H1426">
        <v>7</v>
      </c>
      <c r="I1426" s="2" t="s">
        <v>15</v>
      </c>
    </row>
    <row r="1427" spans="1:10" hidden="1" x14ac:dyDescent="0.25">
      <c r="A1427" s="10">
        <v>44064</v>
      </c>
      <c r="B1427">
        <v>54690</v>
      </c>
      <c r="C1427" s="1">
        <v>44064</v>
      </c>
      <c r="D1427">
        <v>2</v>
      </c>
      <c r="E1427">
        <v>0</v>
      </c>
      <c r="F1427">
        <v>82</v>
      </c>
      <c r="G1427">
        <v>20</v>
      </c>
      <c r="H1427">
        <v>8</v>
      </c>
      <c r="I1427" s="2" t="s">
        <v>16</v>
      </c>
    </row>
    <row r="1428" spans="1:10" hidden="1" x14ac:dyDescent="0.25">
      <c r="A1428" s="10">
        <v>44064</v>
      </c>
      <c r="B1428">
        <v>271591</v>
      </c>
      <c r="C1428" s="1">
        <v>44064</v>
      </c>
      <c r="D1428">
        <v>39</v>
      </c>
      <c r="E1428">
        <v>10</v>
      </c>
      <c r="F1428">
        <v>1957</v>
      </c>
      <c r="G1428">
        <v>310</v>
      </c>
      <c r="H1428">
        <v>9</v>
      </c>
      <c r="I1428" s="2" t="s">
        <v>17</v>
      </c>
    </row>
    <row r="1429" spans="1:10" x14ac:dyDescent="0.25">
      <c r="A1429" s="10">
        <v>44064</v>
      </c>
      <c r="B1429">
        <v>1075409</v>
      </c>
      <c r="C1429" s="1">
        <v>44064</v>
      </c>
      <c r="D1429">
        <v>90</v>
      </c>
      <c r="E1429">
        <v>22</v>
      </c>
      <c r="F1429">
        <v>7373</v>
      </c>
      <c r="G1429">
        <v>727</v>
      </c>
      <c r="H1429">
        <v>10</v>
      </c>
      <c r="I1429" s="2" t="s">
        <v>18</v>
      </c>
      <c r="J1429">
        <f>CovidFallzahlen[[#This Row],[TestGesamt]]-B1419</f>
        <v>13972</v>
      </c>
    </row>
    <row r="1430" spans="1:10" hidden="1" x14ac:dyDescent="0.25">
      <c r="A1430" s="10">
        <v>44065</v>
      </c>
      <c r="B1430">
        <v>27975</v>
      </c>
      <c r="C1430" s="1">
        <v>44065</v>
      </c>
      <c r="D1430">
        <v>1</v>
      </c>
      <c r="E1430">
        <v>0</v>
      </c>
      <c r="F1430">
        <v>340</v>
      </c>
      <c r="G1430">
        <v>11</v>
      </c>
      <c r="H1430">
        <v>1</v>
      </c>
      <c r="I1430" s="2" t="s">
        <v>9</v>
      </c>
    </row>
    <row r="1431" spans="1:10" hidden="1" x14ac:dyDescent="0.25">
      <c r="A1431" s="10">
        <v>44065</v>
      </c>
      <c r="B1431">
        <v>52304</v>
      </c>
      <c r="C1431" s="1">
        <v>44065</v>
      </c>
      <c r="D1431">
        <v>1</v>
      </c>
      <c r="E1431">
        <v>1</v>
      </c>
      <c r="F1431">
        <v>79</v>
      </c>
      <c r="G1431">
        <v>39</v>
      </c>
      <c r="H1431">
        <v>2</v>
      </c>
      <c r="I1431" s="2" t="s">
        <v>10</v>
      </c>
    </row>
    <row r="1432" spans="1:10" hidden="1" x14ac:dyDescent="0.25">
      <c r="A1432" s="10">
        <v>44065</v>
      </c>
      <c r="B1432">
        <v>188189</v>
      </c>
      <c r="C1432" s="1">
        <v>44065</v>
      </c>
      <c r="D1432">
        <v>15</v>
      </c>
      <c r="E1432">
        <v>3</v>
      </c>
      <c r="F1432">
        <v>1554</v>
      </c>
      <c r="G1432">
        <v>167</v>
      </c>
      <c r="H1432">
        <v>3</v>
      </c>
      <c r="I1432" s="2" t="s">
        <v>11</v>
      </c>
    </row>
    <row r="1433" spans="1:10" hidden="1" x14ac:dyDescent="0.25">
      <c r="A1433" s="10">
        <v>44065</v>
      </c>
      <c r="B1433">
        <v>149396</v>
      </c>
      <c r="C1433" s="1">
        <v>44065</v>
      </c>
      <c r="D1433">
        <v>15</v>
      </c>
      <c r="E1433">
        <v>4</v>
      </c>
      <c r="F1433">
        <v>2312</v>
      </c>
      <c r="G1433">
        <v>64</v>
      </c>
      <c r="H1433">
        <v>4</v>
      </c>
      <c r="I1433" s="2" t="s">
        <v>12</v>
      </c>
    </row>
    <row r="1434" spans="1:10" hidden="1" x14ac:dyDescent="0.25">
      <c r="A1434" s="10">
        <v>44065</v>
      </c>
      <c r="B1434">
        <v>55088</v>
      </c>
      <c r="C1434" s="1">
        <v>44065</v>
      </c>
      <c r="D1434">
        <v>6</v>
      </c>
      <c r="E1434">
        <v>1</v>
      </c>
      <c r="F1434">
        <v>112</v>
      </c>
      <c r="G1434">
        <v>3</v>
      </c>
      <c r="H1434">
        <v>5</v>
      </c>
      <c r="I1434" s="2" t="s">
        <v>13</v>
      </c>
    </row>
    <row r="1435" spans="1:10" hidden="1" x14ac:dyDescent="0.25">
      <c r="A1435" s="10">
        <v>44065</v>
      </c>
      <c r="B1435">
        <v>101776</v>
      </c>
      <c r="C1435" s="1">
        <v>44065</v>
      </c>
      <c r="D1435">
        <v>6</v>
      </c>
      <c r="E1435">
        <v>1</v>
      </c>
      <c r="F1435">
        <v>1111</v>
      </c>
      <c r="G1435">
        <v>95</v>
      </c>
      <c r="H1435">
        <v>6</v>
      </c>
      <c r="I1435" s="2" t="s">
        <v>14</v>
      </c>
    </row>
    <row r="1436" spans="1:10" hidden="1" x14ac:dyDescent="0.25">
      <c r="A1436" s="10">
        <v>44065</v>
      </c>
      <c r="B1436">
        <v>182402</v>
      </c>
      <c r="C1436" s="1">
        <v>44065</v>
      </c>
      <c r="D1436">
        <v>7</v>
      </c>
      <c r="E1436">
        <v>2</v>
      </c>
      <c r="F1436">
        <v>9</v>
      </c>
      <c r="G1436">
        <v>27</v>
      </c>
      <c r="H1436">
        <v>7</v>
      </c>
      <c r="I1436" s="2" t="s">
        <v>15</v>
      </c>
    </row>
    <row r="1437" spans="1:10" hidden="1" x14ac:dyDescent="0.25">
      <c r="A1437" s="10">
        <v>44065</v>
      </c>
      <c r="B1437">
        <v>55761</v>
      </c>
      <c r="C1437" s="1">
        <v>44065</v>
      </c>
      <c r="D1437">
        <v>2</v>
      </c>
      <c r="E1437">
        <v>0</v>
      </c>
      <c r="F1437">
        <v>82</v>
      </c>
      <c r="G1437">
        <v>21</v>
      </c>
      <c r="H1437">
        <v>8</v>
      </c>
      <c r="I1437" s="2" t="s">
        <v>16</v>
      </c>
    </row>
    <row r="1438" spans="1:10" hidden="1" x14ac:dyDescent="0.25">
      <c r="A1438" s="10">
        <v>44065</v>
      </c>
      <c r="B1438">
        <v>274264</v>
      </c>
      <c r="C1438" s="1">
        <v>44065</v>
      </c>
      <c r="D1438">
        <v>41</v>
      </c>
      <c r="E1438">
        <v>10</v>
      </c>
      <c r="F1438">
        <v>2159</v>
      </c>
      <c r="G1438">
        <v>307</v>
      </c>
      <c r="H1438">
        <v>9</v>
      </c>
      <c r="I1438" s="2" t="s">
        <v>17</v>
      </c>
    </row>
    <row r="1439" spans="1:10" x14ac:dyDescent="0.25">
      <c r="A1439" s="10">
        <v>44065</v>
      </c>
      <c r="B1439">
        <v>1087155</v>
      </c>
      <c r="C1439" s="1">
        <v>44065</v>
      </c>
      <c r="D1439">
        <v>94</v>
      </c>
      <c r="E1439">
        <v>22</v>
      </c>
      <c r="F1439">
        <v>7758</v>
      </c>
      <c r="G1439">
        <v>734</v>
      </c>
      <c r="H1439">
        <v>10</v>
      </c>
      <c r="I1439" s="2" t="s">
        <v>18</v>
      </c>
      <c r="J1439">
        <f>CovidFallzahlen[[#This Row],[TestGesamt]]-B1429</f>
        <v>11746</v>
      </c>
    </row>
    <row r="1440" spans="1:10" hidden="1" x14ac:dyDescent="0.25">
      <c r="A1440" s="10">
        <v>44066</v>
      </c>
      <c r="B1440">
        <v>28161</v>
      </c>
      <c r="C1440" s="1">
        <v>44066</v>
      </c>
      <c r="D1440">
        <v>1</v>
      </c>
      <c r="E1440">
        <v>0</v>
      </c>
      <c r="F1440">
        <v>376</v>
      </c>
      <c r="G1440">
        <v>14</v>
      </c>
      <c r="H1440">
        <v>1</v>
      </c>
      <c r="I1440" s="2" t="s">
        <v>9</v>
      </c>
    </row>
    <row r="1441" spans="1:10" hidden="1" x14ac:dyDescent="0.25">
      <c r="A1441" s="10">
        <v>44066</v>
      </c>
      <c r="B1441">
        <v>52505</v>
      </c>
      <c r="C1441" s="1">
        <v>44066</v>
      </c>
      <c r="D1441">
        <v>1</v>
      </c>
      <c r="E1441">
        <v>1</v>
      </c>
      <c r="F1441">
        <v>79</v>
      </c>
      <c r="G1441">
        <v>39</v>
      </c>
      <c r="H1441">
        <v>2</v>
      </c>
      <c r="I1441" s="2" t="s">
        <v>10</v>
      </c>
    </row>
    <row r="1442" spans="1:10" hidden="1" x14ac:dyDescent="0.25">
      <c r="A1442" s="10">
        <v>44066</v>
      </c>
      <c r="B1442">
        <v>189445</v>
      </c>
      <c r="C1442" s="1">
        <v>44066</v>
      </c>
      <c r="D1442">
        <v>13</v>
      </c>
      <c r="E1442">
        <v>3</v>
      </c>
      <c r="F1442">
        <v>1777</v>
      </c>
      <c r="G1442">
        <v>167</v>
      </c>
      <c r="H1442">
        <v>3</v>
      </c>
      <c r="I1442" s="2" t="s">
        <v>11</v>
      </c>
    </row>
    <row r="1443" spans="1:10" hidden="1" x14ac:dyDescent="0.25">
      <c r="A1443" s="10">
        <v>44066</v>
      </c>
      <c r="B1443">
        <v>150123</v>
      </c>
      <c r="C1443" s="1">
        <v>44066</v>
      </c>
      <c r="D1443">
        <v>15</v>
      </c>
      <c r="E1443">
        <v>4</v>
      </c>
      <c r="F1443">
        <v>2312</v>
      </c>
      <c r="G1443">
        <v>64</v>
      </c>
      <c r="H1443">
        <v>4</v>
      </c>
      <c r="I1443" s="2" t="s">
        <v>12</v>
      </c>
    </row>
    <row r="1444" spans="1:10" hidden="1" x14ac:dyDescent="0.25">
      <c r="A1444" s="10">
        <v>44066</v>
      </c>
      <c r="B1444">
        <v>55391</v>
      </c>
      <c r="C1444" s="1">
        <v>44066</v>
      </c>
      <c r="D1444">
        <v>5</v>
      </c>
      <c r="E1444">
        <v>1</v>
      </c>
      <c r="F1444">
        <v>113</v>
      </c>
      <c r="G1444">
        <v>3</v>
      </c>
      <c r="H1444">
        <v>5</v>
      </c>
      <c r="I1444" s="2" t="s">
        <v>13</v>
      </c>
    </row>
    <row r="1445" spans="1:10" hidden="1" x14ac:dyDescent="0.25">
      <c r="A1445" s="10">
        <v>44066</v>
      </c>
      <c r="B1445">
        <v>103091</v>
      </c>
      <c r="C1445" s="1">
        <v>44066</v>
      </c>
      <c r="D1445">
        <v>4</v>
      </c>
      <c r="E1445">
        <v>1</v>
      </c>
      <c r="F1445">
        <v>1527</v>
      </c>
      <c r="G1445">
        <v>86</v>
      </c>
      <c r="H1445">
        <v>6</v>
      </c>
      <c r="I1445" s="2" t="s">
        <v>14</v>
      </c>
    </row>
    <row r="1446" spans="1:10" hidden="1" x14ac:dyDescent="0.25">
      <c r="A1446" s="10">
        <v>44066</v>
      </c>
      <c r="B1446">
        <v>183554</v>
      </c>
      <c r="C1446" s="1">
        <v>44066</v>
      </c>
      <c r="D1446">
        <v>7</v>
      </c>
      <c r="E1446">
        <v>2</v>
      </c>
      <c r="F1446">
        <v>9</v>
      </c>
      <c r="G1446">
        <v>27</v>
      </c>
      <c r="H1446">
        <v>7</v>
      </c>
      <c r="I1446" s="2" t="s">
        <v>15</v>
      </c>
    </row>
    <row r="1447" spans="1:10" hidden="1" x14ac:dyDescent="0.25">
      <c r="A1447" s="10">
        <v>44066</v>
      </c>
      <c r="B1447">
        <v>57078</v>
      </c>
      <c r="C1447" s="1">
        <v>44066</v>
      </c>
      <c r="D1447">
        <v>2</v>
      </c>
      <c r="E1447">
        <v>0</v>
      </c>
      <c r="F1447">
        <v>82</v>
      </c>
      <c r="G1447">
        <v>21</v>
      </c>
      <c r="H1447">
        <v>8</v>
      </c>
      <c r="I1447" s="2" t="s">
        <v>16</v>
      </c>
    </row>
    <row r="1448" spans="1:10" hidden="1" x14ac:dyDescent="0.25">
      <c r="A1448" s="10">
        <v>44066</v>
      </c>
      <c r="B1448">
        <v>275639</v>
      </c>
      <c r="C1448" s="1">
        <v>44066</v>
      </c>
      <c r="D1448">
        <v>45</v>
      </c>
      <c r="E1448">
        <v>11</v>
      </c>
      <c r="F1448">
        <v>2283</v>
      </c>
      <c r="G1448">
        <v>307</v>
      </c>
      <c r="H1448">
        <v>9</v>
      </c>
      <c r="I1448" s="2" t="s">
        <v>17</v>
      </c>
    </row>
    <row r="1449" spans="1:10" x14ac:dyDescent="0.25">
      <c r="A1449" s="10">
        <v>44066</v>
      </c>
      <c r="B1449">
        <v>1094987</v>
      </c>
      <c r="C1449" s="1">
        <v>44066</v>
      </c>
      <c r="D1449">
        <v>93</v>
      </c>
      <c r="E1449">
        <v>23</v>
      </c>
      <c r="F1449">
        <v>8558</v>
      </c>
      <c r="G1449">
        <v>728</v>
      </c>
      <c r="H1449">
        <v>10</v>
      </c>
      <c r="I1449" s="2" t="s">
        <v>18</v>
      </c>
      <c r="J1449">
        <f>CovidFallzahlen[[#This Row],[TestGesamt]]-B1439</f>
        <v>7832</v>
      </c>
    </row>
    <row r="1450" spans="1:10" hidden="1" x14ac:dyDescent="0.25">
      <c r="A1450" s="10">
        <v>44067</v>
      </c>
      <c r="B1450">
        <v>28246</v>
      </c>
      <c r="C1450" s="1">
        <v>44067</v>
      </c>
      <c r="D1450">
        <v>1</v>
      </c>
      <c r="E1450">
        <v>0</v>
      </c>
      <c r="F1450">
        <v>803</v>
      </c>
      <c r="G1450">
        <v>16</v>
      </c>
      <c r="H1450">
        <v>1</v>
      </c>
      <c r="I1450" s="2" t="s">
        <v>9</v>
      </c>
    </row>
    <row r="1451" spans="1:10" hidden="1" x14ac:dyDescent="0.25">
      <c r="A1451" s="10">
        <v>44067</v>
      </c>
      <c r="B1451">
        <v>52598</v>
      </c>
      <c r="C1451" s="1">
        <v>44067</v>
      </c>
      <c r="D1451">
        <v>2</v>
      </c>
      <c r="E1451">
        <v>1</v>
      </c>
      <c r="F1451">
        <v>79</v>
      </c>
      <c r="G1451">
        <v>39</v>
      </c>
      <c r="H1451">
        <v>2</v>
      </c>
      <c r="I1451" s="2" t="s">
        <v>10</v>
      </c>
    </row>
    <row r="1452" spans="1:10" hidden="1" x14ac:dyDescent="0.25">
      <c r="A1452" s="10">
        <v>44067</v>
      </c>
      <c r="B1452">
        <v>190724</v>
      </c>
      <c r="C1452" s="1">
        <v>44067</v>
      </c>
      <c r="D1452">
        <v>15</v>
      </c>
      <c r="E1452">
        <v>2</v>
      </c>
      <c r="F1452">
        <v>2506</v>
      </c>
      <c r="G1452">
        <v>168</v>
      </c>
      <c r="H1452">
        <v>3</v>
      </c>
      <c r="I1452" s="2" t="s">
        <v>11</v>
      </c>
    </row>
    <row r="1453" spans="1:10" hidden="1" x14ac:dyDescent="0.25">
      <c r="A1453" s="10">
        <v>44067</v>
      </c>
      <c r="B1453">
        <v>150779</v>
      </c>
      <c r="C1453" s="1">
        <v>44067</v>
      </c>
      <c r="D1453">
        <v>15</v>
      </c>
      <c r="E1453">
        <v>6</v>
      </c>
      <c r="F1453">
        <v>2804</v>
      </c>
      <c r="G1453">
        <v>80</v>
      </c>
      <c r="H1453">
        <v>4</v>
      </c>
      <c r="I1453" s="2" t="s">
        <v>12</v>
      </c>
    </row>
    <row r="1454" spans="1:10" hidden="1" x14ac:dyDescent="0.25">
      <c r="A1454" s="10">
        <v>44067</v>
      </c>
      <c r="B1454">
        <v>55573</v>
      </c>
      <c r="C1454" s="1">
        <v>44067</v>
      </c>
      <c r="D1454">
        <v>5</v>
      </c>
      <c r="E1454">
        <v>1</v>
      </c>
      <c r="F1454">
        <v>113</v>
      </c>
      <c r="G1454">
        <v>3</v>
      </c>
      <c r="H1454">
        <v>5</v>
      </c>
      <c r="I1454" s="2" t="s">
        <v>13</v>
      </c>
    </row>
    <row r="1455" spans="1:10" hidden="1" x14ac:dyDescent="0.25">
      <c r="A1455" s="10">
        <v>44067</v>
      </c>
      <c r="B1455">
        <v>103978</v>
      </c>
      <c r="C1455" s="1">
        <v>44067</v>
      </c>
      <c r="D1455">
        <v>4</v>
      </c>
      <c r="E1455">
        <v>1</v>
      </c>
      <c r="F1455">
        <v>1587</v>
      </c>
      <c r="G1455">
        <v>87</v>
      </c>
      <c r="H1455">
        <v>6</v>
      </c>
      <c r="I1455" s="2" t="s">
        <v>14</v>
      </c>
    </row>
    <row r="1456" spans="1:10" hidden="1" x14ac:dyDescent="0.25">
      <c r="A1456" s="10">
        <v>44067</v>
      </c>
      <c r="B1456">
        <v>184445</v>
      </c>
      <c r="C1456" s="1">
        <v>44067</v>
      </c>
      <c r="D1456">
        <v>11</v>
      </c>
      <c r="E1456">
        <v>2</v>
      </c>
      <c r="F1456">
        <v>5</v>
      </c>
      <c r="G1456">
        <v>36</v>
      </c>
      <c r="H1456">
        <v>7</v>
      </c>
      <c r="I1456" s="2" t="s">
        <v>15</v>
      </c>
    </row>
    <row r="1457" spans="1:10" hidden="1" x14ac:dyDescent="0.25">
      <c r="A1457" s="10">
        <v>44067</v>
      </c>
      <c r="B1457">
        <v>57350</v>
      </c>
      <c r="C1457" s="1">
        <v>44067</v>
      </c>
      <c r="D1457">
        <v>2</v>
      </c>
      <c r="E1457">
        <v>0</v>
      </c>
      <c r="F1457">
        <v>82</v>
      </c>
      <c r="G1457">
        <v>21</v>
      </c>
      <c r="H1457">
        <v>8</v>
      </c>
      <c r="I1457" s="2" t="s">
        <v>16</v>
      </c>
    </row>
    <row r="1458" spans="1:10" hidden="1" x14ac:dyDescent="0.25">
      <c r="A1458" s="10">
        <v>44067</v>
      </c>
      <c r="B1458">
        <v>277513</v>
      </c>
      <c r="C1458" s="1">
        <v>44067</v>
      </c>
      <c r="D1458">
        <v>57</v>
      </c>
      <c r="E1458">
        <v>10</v>
      </c>
      <c r="F1458">
        <v>2486</v>
      </c>
      <c r="G1458">
        <v>329</v>
      </c>
      <c r="H1458">
        <v>9</v>
      </c>
      <c r="I1458" s="2" t="s">
        <v>17</v>
      </c>
    </row>
    <row r="1459" spans="1:10" x14ac:dyDescent="0.25">
      <c r="A1459" s="10">
        <v>44067</v>
      </c>
      <c r="B1459">
        <v>1101206</v>
      </c>
      <c r="C1459" s="1">
        <v>44067</v>
      </c>
      <c r="D1459">
        <v>112</v>
      </c>
      <c r="E1459">
        <v>23</v>
      </c>
      <c r="F1459">
        <v>10465</v>
      </c>
      <c r="G1459">
        <v>779</v>
      </c>
      <c r="H1459">
        <v>10</v>
      </c>
      <c r="I1459" s="2" t="s">
        <v>18</v>
      </c>
      <c r="J1459">
        <f>CovidFallzahlen[[#This Row],[TestGesamt]]-B1449</f>
        <v>6219</v>
      </c>
    </row>
    <row r="1460" spans="1:10" hidden="1" x14ac:dyDescent="0.25">
      <c r="A1460" s="10">
        <v>44068</v>
      </c>
      <c r="B1460">
        <v>28436</v>
      </c>
      <c r="C1460" s="1">
        <v>44068</v>
      </c>
      <c r="D1460">
        <v>1</v>
      </c>
      <c r="E1460">
        <v>0</v>
      </c>
      <c r="F1460">
        <v>311</v>
      </c>
      <c r="G1460">
        <v>16</v>
      </c>
      <c r="H1460">
        <v>1</v>
      </c>
      <c r="I1460" s="2" t="s">
        <v>9</v>
      </c>
    </row>
    <row r="1461" spans="1:10" hidden="1" x14ac:dyDescent="0.25">
      <c r="A1461" s="10">
        <v>44068</v>
      </c>
      <c r="B1461">
        <v>52915</v>
      </c>
      <c r="C1461" s="1">
        <v>44068</v>
      </c>
      <c r="D1461">
        <v>3</v>
      </c>
      <c r="E1461">
        <v>0</v>
      </c>
      <c r="F1461">
        <v>77</v>
      </c>
      <c r="G1461">
        <v>40</v>
      </c>
      <c r="H1461">
        <v>2</v>
      </c>
      <c r="I1461" s="2" t="s">
        <v>10</v>
      </c>
    </row>
    <row r="1462" spans="1:10" hidden="1" x14ac:dyDescent="0.25">
      <c r="A1462" s="10">
        <v>44068</v>
      </c>
      <c r="B1462">
        <v>192181</v>
      </c>
      <c r="C1462" s="1">
        <v>44068</v>
      </c>
      <c r="D1462">
        <v>15</v>
      </c>
      <c r="E1462">
        <v>3</v>
      </c>
      <c r="F1462">
        <v>2516</v>
      </c>
      <c r="G1462">
        <v>167</v>
      </c>
      <c r="H1462">
        <v>3</v>
      </c>
      <c r="I1462" s="2" t="s">
        <v>11</v>
      </c>
    </row>
    <row r="1463" spans="1:10" hidden="1" x14ac:dyDescent="0.25">
      <c r="A1463" s="10">
        <v>44068</v>
      </c>
      <c r="B1463">
        <v>151613</v>
      </c>
      <c r="C1463" s="1">
        <v>44068</v>
      </c>
      <c r="D1463">
        <v>17</v>
      </c>
      <c r="E1463">
        <v>4</v>
      </c>
      <c r="F1463">
        <v>2331</v>
      </c>
      <c r="G1463">
        <v>73</v>
      </c>
      <c r="H1463">
        <v>4</v>
      </c>
      <c r="I1463" s="2" t="s">
        <v>12</v>
      </c>
    </row>
    <row r="1464" spans="1:10" hidden="1" x14ac:dyDescent="0.25">
      <c r="A1464" s="10">
        <v>44068</v>
      </c>
      <c r="B1464">
        <v>55981</v>
      </c>
      <c r="C1464" s="1">
        <v>44068</v>
      </c>
      <c r="D1464">
        <v>5</v>
      </c>
      <c r="E1464">
        <v>1</v>
      </c>
      <c r="F1464">
        <v>113</v>
      </c>
      <c r="G1464">
        <v>3</v>
      </c>
      <c r="H1464">
        <v>5</v>
      </c>
      <c r="I1464" s="2" t="s">
        <v>13</v>
      </c>
    </row>
    <row r="1465" spans="1:10" hidden="1" x14ac:dyDescent="0.25">
      <c r="A1465" s="10">
        <v>44068</v>
      </c>
      <c r="B1465">
        <v>105070</v>
      </c>
      <c r="C1465" s="1">
        <v>44068</v>
      </c>
      <c r="D1465">
        <v>4</v>
      </c>
      <c r="E1465">
        <v>1</v>
      </c>
      <c r="F1465">
        <v>1187</v>
      </c>
      <c r="G1465">
        <v>88</v>
      </c>
      <c r="H1465">
        <v>6</v>
      </c>
      <c r="I1465" s="2" t="s">
        <v>14</v>
      </c>
    </row>
    <row r="1466" spans="1:10" hidden="1" x14ac:dyDescent="0.25">
      <c r="A1466" s="10">
        <v>44068</v>
      </c>
      <c r="B1466">
        <v>185521</v>
      </c>
      <c r="C1466" s="1">
        <v>44068</v>
      </c>
      <c r="D1466">
        <v>8</v>
      </c>
      <c r="E1466">
        <v>3</v>
      </c>
      <c r="F1466">
        <v>8</v>
      </c>
      <c r="G1466">
        <v>31</v>
      </c>
      <c r="H1466">
        <v>7</v>
      </c>
      <c r="I1466" s="2" t="s">
        <v>15</v>
      </c>
    </row>
    <row r="1467" spans="1:10" hidden="1" x14ac:dyDescent="0.25">
      <c r="A1467" s="10">
        <v>44068</v>
      </c>
      <c r="B1467">
        <v>57690</v>
      </c>
      <c r="C1467" s="1">
        <v>44068</v>
      </c>
      <c r="D1467">
        <v>1</v>
      </c>
      <c r="E1467">
        <v>0</v>
      </c>
      <c r="F1467">
        <v>83</v>
      </c>
      <c r="G1467">
        <v>26</v>
      </c>
      <c r="H1467">
        <v>8</v>
      </c>
      <c r="I1467" s="2" t="s">
        <v>16</v>
      </c>
    </row>
    <row r="1468" spans="1:10" hidden="1" x14ac:dyDescent="0.25">
      <c r="A1468" s="10">
        <v>44068</v>
      </c>
      <c r="B1468">
        <v>280682</v>
      </c>
      <c r="C1468" s="1">
        <v>44068</v>
      </c>
      <c r="D1468">
        <v>60</v>
      </c>
      <c r="E1468">
        <v>11</v>
      </c>
      <c r="F1468">
        <v>2305</v>
      </c>
      <c r="G1468">
        <v>313</v>
      </c>
      <c r="H1468">
        <v>9</v>
      </c>
      <c r="I1468" s="2" t="s">
        <v>17</v>
      </c>
    </row>
    <row r="1469" spans="1:10" x14ac:dyDescent="0.25">
      <c r="A1469" s="10">
        <v>44068</v>
      </c>
      <c r="B1469">
        <v>1110089</v>
      </c>
      <c r="C1469" s="1">
        <v>44068</v>
      </c>
      <c r="D1469">
        <v>114</v>
      </c>
      <c r="E1469">
        <v>23</v>
      </c>
      <c r="F1469">
        <v>8931</v>
      </c>
      <c r="G1469">
        <v>757</v>
      </c>
      <c r="H1469">
        <v>10</v>
      </c>
      <c r="I1469" s="2" t="s">
        <v>18</v>
      </c>
      <c r="J1469">
        <f>CovidFallzahlen[[#This Row],[TestGesamt]]-B1459</f>
        <v>8883</v>
      </c>
    </row>
    <row r="1470" spans="1:10" hidden="1" x14ac:dyDescent="0.25">
      <c r="A1470" s="10">
        <v>44069</v>
      </c>
      <c r="B1470">
        <v>28633</v>
      </c>
      <c r="C1470" s="1">
        <v>44069</v>
      </c>
      <c r="D1470">
        <v>0</v>
      </c>
      <c r="E1470">
        <v>0</v>
      </c>
      <c r="F1470">
        <v>293</v>
      </c>
      <c r="G1470">
        <v>17</v>
      </c>
      <c r="H1470">
        <v>1</v>
      </c>
      <c r="I1470" s="2" t="s">
        <v>9</v>
      </c>
    </row>
    <row r="1471" spans="1:10" hidden="1" x14ac:dyDescent="0.25">
      <c r="A1471" s="10">
        <v>44069</v>
      </c>
      <c r="B1471">
        <v>52915</v>
      </c>
      <c r="C1471" s="1">
        <v>44069</v>
      </c>
      <c r="D1471">
        <v>3</v>
      </c>
      <c r="E1471">
        <v>0</v>
      </c>
      <c r="F1471">
        <v>77</v>
      </c>
      <c r="G1471">
        <v>40</v>
      </c>
      <c r="H1471">
        <v>2</v>
      </c>
      <c r="I1471" s="2" t="s">
        <v>10</v>
      </c>
    </row>
    <row r="1472" spans="1:10" hidden="1" x14ac:dyDescent="0.25">
      <c r="A1472" s="10">
        <v>44069</v>
      </c>
      <c r="B1472">
        <v>193829</v>
      </c>
      <c r="C1472" s="1">
        <v>44069</v>
      </c>
      <c r="D1472">
        <v>13</v>
      </c>
      <c r="E1472">
        <v>4</v>
      </c>
      <c r="F1472">
        <v>1772</v>
      </c>
      <c r="G1472">
        <v>166</v>
      </c>
      <c r="H1472">
        <v>3</v>
      </c>
      <c r="I1472" s="2" t="s">
        <v>11</v>
      </c>
    </row>
    <row r="1473" spans="1:10" hidden="1" x14ac:dyDescent="0.25">
      <c r="A1473" s="10">
        <v>44069</v>
      </c>
      <c r="B1473">
        <v>152788</v>
      </c>
      <c r="C1473" s="1">
        <v>44069</v>
      </c>
      <c r="D1473">
        <v>19</v>
      </c>
      <c r="E1473">
        <v>4</v>
      </c>
      <c r="F1473">
        <v>2111</v>
      </c>
      <c r="G1473">
        <v>77</v>
      </c>
      <c r="H1473">
        <v>4</v>
      </c>
      <c r="I1473" s="2" t="s">
        <v>12</v>
      </c>
    </row>
    <row r="1474" spans="1:10" hidden="1" x14ac:dyDescent="0.25">
      <c r="A1474" s="10">
        <v>44069</v>
      </c>
      <c r="B1474">
        <v>56168</v>
      </c>
      <c r="C1474" s="1">
        <v>44069</v>
      </c>
      <c r="D1474">
        <v>5</v>
      </c>
      <c r="E1474">
        <v>1</v>
      </c>
      <c r="F1474">
        <v>113</v>
      </c>
      <c r="G1474">
        <v>3</v>
      </c>
      <c r="H1474">
        <v>5</v>
      </c>
      <c r="I1474" s="2" t="s">
        <v>13</v>
      </c>
    </row>
    <row r="1475" spans="1:10" hidden="1" x14ac:dyDescent="0.25">
      <c r="A1475" s="10">
        <v>44069</v>
      </c>
      <c r="B1475">
        <v>106458</v>
      </c>
      <c r="C1475" s="1">
        <v>44069</v>
      </c>
      <c r="D1475">
        <v>8</v>
      </c>
      <c r="E1475">
        <v>0</v>
      </c>
      <c r="F1475">
        <v>1071</v>
      </c>
      <c r="G1475">
        <v>93</v>
      </c>
      <c r="H1475">
        <v>6</v>
      </c>
      <c r="I1475" s="2" t="s">
        <v>14</v>
      </c>
    </row>
    <row r="1476" spans="1:10" hidden="1" x14ac:dyDescent="0.25">
      <c r="A1476" s="10">
        <v>44069</v>
      </c>
      <c r="B1476">
        <v>186620</v>
      </c>
      <c r="C1476" s="1">
        <v>44069</v>
      </c>
      <c r="D1476">
        <v>7</v>
      </c>
      <c r="E1476">
        <v>3</v>
      </c>
      <c r="F1476">
        <v>9</v>
      </c>
      <c r="G1476">
        <v>31</v>
      </c>
      <c r="H1476">
        <v>7</v>
      </c>
      <c r="I1476" s="2" t="s">
        <v>15</v>
      </c>
    </row>
    <row r="1477" spans="1:10" hidden="1" x14ac:dyDescent="0.25">
      <c r="A1477" s="10">
        <v>44069</v>
      </c>
      <c r="B1477">
        <v>58229</v>
      </c>
      <c r="C1477" s="1">
        <v>44069</v>
      </c>
      <c r="D1477">
        <v>2</v>
      </c>
      <c r="E1477">
        <v>0</v>
      </c>
      <c r="F1477">
        <v>82</v>
      </c>
      <c r="G1477">
        <v>24</v>
      </c>
      <c r="H1477">
        <v>8</v>
      </c>
      <c r="I1477" s="2" t="s">
        <v>16</v>
      </c>
    </row>
    <row r="1478" spans="1:10" hidden="1" x14ac:dyDescent="0.25">
      <c r="A1478" s="10">
        <v>44069</v>
      </c>
      <c r="B1478">
        <v>283559</v>
      </c>
      <c r="C1478" s="1">
        <v>44069</v>
      </c>
      <c r="D1478">
        <v>61</v>
      </c>
      <c r="E1478">
        <v>11</v>
      </c>
      <c r="F1478">
        <v>2106</v>
      </c>
      <c r="G1478">
        <v>301</v>
      </c>
      <c r="H1478">
        <v>9</v>
      </c>
      <c r="I1478" s="2" t="s">
        <v>17</v>
      </c>
    </row>
    <row r="1479" spans="1:10" x14ac:dyDescent="0.25">
      <c r="A1479" s="10">
        <v>44069</v>
      </c>
      <c r="B1479">
        <v>1119199</v>
      </c>
      <c r="C1479" s="1">
        <v>44069</v>
      </c>
      <c r="D1479">
        <v>118</v>
      </c>
      <c r="E1479">
        <v>23</v>
      </c>
      <c r="F1479">
        <v>7634</v>
      </c>
      <c r="G1479">
        <v>752</v>
      </c>
      <c r="H1479">
        <v>10</v>
      </c>
      <c r="I1479" s="2" t="s">
        <v>18</v>
      </c>
      <c r="J1479">
        <f>CovidFallzahlen[[#This Row],[TestGesamt]]-B1469</f>
        <v>9110</v>
      </c>
    </row>
    <row r="1480" spans="1:10" hidden="1" x14ac:dyDescent="0.25">
      <c r="A1480" s="10">
        <v>44070</v>
      </c>
      <c r="B1480">
        <v>29194</v>
      </c>
      <c r="C1480" s="1">
        <v>44070</v>
      </c>
      <c r="D1480">
        <v>0</v>
      </c>
      <c r="E1480">
        <v>1</v>
      </c>
      <c r="F1480">
        <v>316</v>
      </c>
      <c r="G1480">
        <v>19</v>
      </c>
      <c r="H1480">
        <v>1</v>
      </c>
      <c r="I1480" s="2" t="s">
        <v>9</v>
      </c>
    </row>
    <row r="1481" spans="1:10" hidden="1" x14ac:dyDescent="0.25">
      <c r="A1481" s="10">
        <v>44070</v>
      </c>
      <c r="B1481">
        <v>53515</v>
      </c>
      <c r="C1481" s="1">
        <v>44070</v>
      </c>
      <c r="D1481">
        <v>3</v>
      </c>
      <c r="E1481">
        <v>0</v>
      </c>
      <c r="F1481">
        <v>76</v>
      </c>
      <c r="G1481">
        <v>40</v>
      </c>
      <c r="H1481">
        <v>2</v>
      </c>
      <c r="I1481" s="2" t="s">
        <v>10</v>
      </c>
    </row>
    <row r="1482" spans="1:10" hidden="1" x14ac:dyDescent="0.25">
      <c r="A1482" s="10">
        <v>44070</v>
      </c>
      <c r="B1482">
        <v>195539</v>
      </c>
      <c r="C1482" s="1">
        <v>44070</v>
      </c>
      <c r="D1482">
        <v>17</v>
      </c>
      <c r="E1482">
        <v>5</v>
      </c>
      <c r="F1482">
        <v>1563</v>
      </c>
      <c r="G1482">
        <v>165</v>
      </c>
      <c r="H1482">
        <v>3</v>
      </c>
      <c r="I1482" s="2" t="s">
        <v>11</v>
      </c>
    </row>
    <row r="1483" spans="1:10" hidden="1" x14ac:dyDescent="0.25">
      <c r="A1483" s="10">
        <v>44070</v>
      </c>
      <c r="B1483">
        <v>154389</v>
      </c>
      <c r="C1483" s="1">
        <v>44070</v>
      </c>
      <c r="D1483">
        <v>20</v>
      </c>
      <c r="E1483">
        <v>4</v>
      </c>
      <c r="F1483">
        <v>2058</v>
      </c>
      <c r="G1483">
        <v>76</v>
      </c>
      <c r="H1483">
        <v>4</v>
      </c>
      <c r="I1483" s="2" t="s">
        <v>12</v>
      </c>
    </row>
    <row r="1484" spans="1:10" hidden="1" x14ac:dyDescent="0.25">
      <c r="A1484" s="10">
        <v>44070</v>
      </c>
      <c r="B1484">
        <v>56731</v>
      </c>
      <c r="C1484" s="1">
        <v>44070</v>
      </c>
      <c r="D1484">
        <v>6</v>
      </c>
      <c r="E1484">
        <v>1</v>
      </c>
      <c r="F1484">
        <v>112</v>
      </c>
      <c r="G1484">
        <v>3</v>
      </c>
      <c r="H1484">
        <v>5</v>
      </c>
      <c r="I1484" s="2" t="s">
        <v>13</v>
      </c>
    </row>
    <row r="1485" spans="1:10" hidden="1" x14ac:dyDescent="0.25">
      <c r="A1485" s="10">
        <v>44070</v>
      </c>
      <c r="B1485">
        <v>108816</v>
      </c>
      <c r="C1485" s="1">
        <v>44070</v>
      </c>
      <c r="D1485">
        <v>8</v>
      </c>
      <c r="E1485">
        <v>0</v>
      </c>
      <c r="F1485">
        <v>979</v>
      </c>
      <c r="G1485">
        <v>93</v>
      </c>
      <c r="H1485">
        <v>6</v>
      </c>
      <c r="I1485" s="2" t="s">
        <v>14</v>
      </c>
    </row>
    <row r="1486" spans="1:10" hidden="1" x14ac:dyDescent="0.25">
      <c r="A1486" s="10">
        <v>44070</v>
      </c>
      <c r="B1486">
        <v>187731</v>
      </c>
      <c r="C1486" s="1">
        <v>44070</v>
      </c>
      <c r="D1486">
        <v>8</v>
      </c>
      <c r="E1486">
        <v>2</v>
      </c>
      <c r="F1486">
        <v>9</v>
      </c>
      <c r="G1486">
        <v>27</v>
      </c>
      <c r="H1486">
        <v>7</v>
      </c>
      <c r="I1486" s="2" t="s">
        <v>15</v>
      </c>
    </row>
    <row r="1487" spans="1:10" hidden="1" x14ac:dyDescent="0.25">
      <c r="A1487" s="10">
        <v>44070</v>
      </c>
      <c r="B1487">
        <v>58809</v>
      </c>
      <c r="C1487" s="1">
        <v>44070</v>
      </c>
      <c r="D1487">
        <v>2</v>
      </c>
      <c r="E1487">
        <v>0</v>
      </c>
      <c r="F1487">
        <v>82</v>
      </c>
      <c r="G1487">
        <v>28</v>
      </c>
      <c r="H1487">
        <v>8</v>
      </c>
      <c r="I1487" s="2" t="s">
        <v>16</v>
      </c>
    </row>
    <row r="1488" spans="1:10" hidden="1" x14ac:dyDescent="0.25">
      <c r="A1488" s="10">
        <v>44070</v>
      </c>
      <c r="B1488">
        <v>288519</v>
      </c>
      <c r="C1488" s="1">
        <v>44070</v>
      </c>
      <c r="D1488">
        <v>57</v>
      </c>
      <c r="E1488">
        <v>11</v>
      </c>
      <c r="F1488">
        <v>2058</v>
      </c>
      <c r="G1488">
        <v>279</v>
      </c>
      <c r="H1488">
        <v>9</v>
      </c>
      <c r="I1488" s="2" t="s">
        <v>17</v>
      </c>
    </row>
    <row r="1489" spans="1:10" x14ac:dyDescent="0.25">
      <c r="A1489" s="10">
        <v>44070</v>
      </c>
      <c r="B1489">
        <v>1133243</v>
      </c>
      <c r="C1489" s="1">
        <v>44070</v>
      </c>
      <c r="D1489">
        <v>121</v>
      </c>
      <c r="E1489">
        <v>24</v>
      </c>
      <c r="F1489">
        <v>7253</v>
      </c>
      <c r="G1489">
        <v>730</v>
      </c>
      <c r="H1489">
        <v>10</v>
      </c>
      <c r="I1489" s="2" t="s">
        <v>18</v>
      </c>
      <c r="J1489">
        <f>CovidFallzahlen[[#This Row],[TestGesamt]]-B1479</f>
        <v>14044</v>
      </c>
    </row>
    <row r="1490" spans="1:10" hidden="1" x14ac:dyDescent="0.25">
      <c r="A1490" s="10">
        <v>44071</v>
      </c>
      <c r="B1490">
        <v>29391</v>
      </c>
      <c r="C1490" s="1">
        <v>44071</v>
      </c>
      <c r="D1490">
        <v>0</v>
      </c>
      <c r="E1490">
        <v>1</v>
      </c>
      <c r="F1490">
        <v>311</v>
      </c>
      <c r="G1490">
        <v>14</v>
      </c>
      <c r="H1490">
        <v>1</v>
      </c>
      <c r="I1490" s="2" t="s">
        <v>9</v>
      </c>
    </row>
    <row r="1491" spans="1:10" hidden="1" x14ac:dyDescent="0.25">
      <c r="A1491" s="10">
        <v>44071</v>
      </c>
      <c r="B1491">
        <v>55676</v>
      </c>
      <c r="C1491" s="1">
        <v>44071</v>
      </c>
      <c r="D1491">
        <v>2</v>
      </c>
      <c r="E1491">
        <v>0</v>
      </c>
      <c r="F1491">
        <v>78</v>
      </c>
      <c r="G1491">
        <v>40</v>
      </c>
      <c r="H1491">
        <v>2</v>
      </c>
      <c r="I1491" s="2" t="s">
        <v>10</v>
      </c>
    </row>
    <row r="1492" spans="1:10" hidden="1" x14ac:dyDescent="0.25">
      <c r="A1492" s="10">
        <v>44071</v>
      </c>
      <c r="B1492">
        <v>197676</v>
      </c>
      <c r="C1492" s="1">
        <v>44071</v>
      </c>
      <c r="D1492">
        <v>15</v>
      </c>
      <c r="E1492">
        <v>8</v>
      </c>
      <c r="F1492">
        <v>1420</v>
      </c>
      <c r="G1492">
        <v>162</v>
      </c>
      <c r="H1492">
        <v>3</v>
      </c>
      <c r="I1492" s="2" t="s">
        <v>11</v>
      </c>
    </row>
    <row r="1493" spans="1:10" hidden="1" x14ac:dyDescent="0.25">
      <c r="A1493" s="10">
        <v>44071</v>
      </c>
      <c r="B1493">
        <v>155704</v>
      </c>
      <c r="C1493" s="1">
        <v>44071</v>
      </c>
      <c r="D1493">
        <v>20</v>
      </c>
      <c r="E1493">
        <v>4</v>
      </c>
      <c r="F1493">
        <v>2182</v>
      </c>
      <c r="G1493">
        <v>80</v>
      </c>
      <c r="H1493">
        <v>4</v>
      </c>
      <c r="I1493" s="2" t="s">
        <v>12</v>
      </c>
    </row>
    <row r="1494" spans="1:10" hidden="1" x14ac:dyDescent="0.25">
      <c r="A1494" s="10">
        <v>44071</v>
      </c>
      <c r="B1494">
        <v>57008</v>
      </c>
      <c r="C1494" s="1">
        <v>44071</v>
      </c>
      <c r="D1494">
        <v>6</v>
      </c>
      <c r="E1494">
        <v>1</v>
      </c>
      <c r="F1494">
        <v>112</v>
      </c>
      <c r="G1494">
        <v>3</v>
      </c>
      <c r="H1494">
        <v>5</v>
      </c>
      <c r="I1494" s="2" t="s">
        <v>13</v>
      </c>
    </row>
    <row r="1495" spans="1:10" hidden="1" x14ac:dyDescent="0.25">
      <c r="A1495" s="10">
        <v>44071</v>
      </c>
      <c r="B1495">
        <v>110217</v>
      </c>
      <c r="C1495" s="1">
        <v>44071</v>
      </c>
      <c r="D1495">
        <v>6</v>
      </c>
      <c r="E1495">
        <v>0</v>
      </c>
      <c r="F1495">
        <v>887</v>
      </c>
      <c r="G1495">
        <v>102</v>
      </c>
      <c r="H1495">
        <v>6</v>
      </c>
      <c r="I1495" s="2" t="s">
        <v>14</v>
      </c>
    </row>
    <row r="1496" spans="1:10" hidden="1" x14ac:dyDescent="0.25">
      <c r="A1496" s="10">
        <v>44071</v>
      </c>
      <c r="B1496">
        <v>188688</v>
      </c>
      <c r="C1496" s="1">
        <v>44071</v>
      </c>
      <c r="D1496">
        <v>8</v>
      </c>
      <c r="E1496">
        <v>2</v>
      </c>
      <c r="F1496">
        <v>7</v>
      </c>
      <c r="G1496">
        <v>24</v>
      </c>
      <c r="H1496">
        <v>7</v>
      </c>
      <c r="I1496" s="2" t="s">
        <v>15</v>
      </c>
    </row>
    <row r="1497" spans="1:10" hidden="1" x14ac:dyDescent="0.25">
      <c r="A1497" s="10">
        <v>44071</v>
      </c>
      <c r="B1497">
        <v>59467</v>
      </c>
      <c r="C1497" s="1">
        <v>44071</v>
      </c>
      <c r="D1497">
        <v>2</v>
      </c>
      <c r="E1497">
        <v>0</v>
      </c>
      <c r="F1497">
        <v>82</v>
      </c>
      <c r="G1497">
        <v>22</v>
      </c>
      <c r="H1497">
        <v>8</v>
      </c>
      <c r="I1497" s="2" t="s">
        <v>16</v>
      </c>
    </row>
    <row r="1498" spans="1:10" hidden="1" x14ac:dyDescent="0.25">
      <c r="A1498" s="10">
        <v>44071</v>
      </c>
      <c r="B1498">
        <v>294117</v>
      </c>
      <c r="C1498" s="1">
        <v>44071</v>
      </c>
      <c r="D1498">
        <v>60</v>
      </c>
      <c r="E1498">
        <v>11</v>
      </c>
      <c r="F1498">
        <v>2044</v>
      </c>
      <c r="G1498">
        <v>281</v>
      </c>
      <c r="H1498">
        <v>9</v>
      </c>
      <c r="I1498" s="2" t="s">
        <v>17</v>
      </c>
    </row>
    <row r="1499" spans="1:10" x14ac:dyDescent="0.25">
      <c r="A1499" s="10">
        <v>44071</v>
      </c>
      <c r="B1499">
        <v>1147944</v>
      </c>
      <c r="C1499" s="1">
        <v>44071</v>
      </c>
      <c r="D1499">
        <v>119</v>
      </c>
      <c r="E1499">
        <v>27</v>
      </c>
      <c r="F1499">
        <v>7123</v>
      </c>
      <c r="G1499">
        <v>728</v>
      </c>
      <c r="H1499">
        <v>10</v>
      </c>
      <c r="I1499" s="2" t="s">
        <v>18</v>
      </c>
      <c r="J1499">
        <f>CovidFallzahlen[[#This Row],[TestGesamt]]-B1489</f>
        <v>14701</v>
      </c>
    </row>
    <row r="1500" spans="1:10" hidden="1" x14ac:dyDescent="0.25">
      <c r="A1500" s="10">
        <v>44072</v>
      </c>
      <c r="B1500">
        <v>29625</v>
      </c>
      <c r="C1500" s="1">
        <v>44072</v>
      </c>
      <c r="D1500">
        <v>0</v>
      </c>
      <c r="E1500">
        <v>1</v>
      </c>
      <c r="F1500">
        <v>374</v>
      </c>
      <c r="G1500">
        <v>12</v>
      </c>
      <c r="H1500">
        <v>1</v>
      </c>
      <c r="I1500" s="2" t="s">
        <v>9</v>
      </c>
    </row>
    <row r="1501" spans="1:10" hidden="1" x14ac:dyDescent="0.25">
      <c r="A1501" s="10">
        <v>44072</v>
      </c>
      <c r="B1501">
        <v>55939</v>
      </c>
      <c r="C1501" s="1">
        <v>44072</v>
      </c>
      <c r="D1501">
        <v>2</v>
      </c>
      <c r="E1501">
        <v>0</v>
      </c>
      <c r="F1501">
        <v>78</v>
      </c>
      <c r="G1501">
        <v>40</v>
      </c>
      <c r="H1501">
        <v>2</v>
      </c>
      <c r="I1501" s="2" t="s">
        <v>10</v>
      </c>
    </row>
    <row r="1502" spans="1:10" hidden="1" x14ac:dyDescent="0.25">
      <c r="A1502" s="10">
        <v>44072</v>
      </c>
      <c r="B1502">
        <v>199311</v>
      </c>
      <c r="C1502" s="1">
        <v>44072</v>
      </c>
      <c r="D1502">
        <v>13</v>
      </c>
      <c r="E1502">
        <v>10</v>
      </c>
      <c r="F1502">
        <v>1376</v>
      </c>
      <c r="G1502">
        <v>160</v>
      </c>
      <c r="H1502">
        <v>3</v>
      </c>
      <c r="I1502" s="2" t="s">
        <v>11</v>
      </c>
    </row>
    <row r="1503" spans="1:10" hidden="1" x14ac:dyDescent="0.25">
      <c r="A1503" s="10">
        <v>44072</v>
      </c>
      <c r="B1503">
        <v>156779</v>
      </c>
      <c r="C1503" s="1">
        <v>44072</v>
      </c>
      <c r="D1503">
        <v>20</v>
      </c>
      <c r="E1503">
        <v>4</v>
      </c>
      <c r="F1503">
        <v>2182</v>
      </c>
      <c r="G1503">
        <v>80</v>
      </c>
      <c r="H1503">
        <v>4</v>
      </c>
      <c r="I1503" s="2" t="s">
        <v>12</v>
      </c>
    </row>
    <row r="1504" spans="1:10" hidden="1" x14ac:dyDescent="0.25">
      <c r="A1504" s="10">
        <v>44072</v>
      </c>
      <c r="B1504">
        <v>57313</v>
      </c>
      <c r="C1504" s="1">
        <v>44072</v>
      </c>
      <c r="D1504">
        <v>5</v>
      </c>
      <c r="E1504">
        <v>1</v>
      </c>
      <c r="F1504">
        <v>113</v>
      </c>
      <c r="G1504">
        <v>3</v>
      </c>
      <c r="H1504">
        <v>5</v>
      </c>
      <c r="I1504" s="2" t="s">
        <v>13</v>
      </c>
    </row>
    <row r="1505" spans="1:10" hidden="1" x14ac:dyDescent="0.25">
      <c r="A1505" s="10">
        <v>44072</v>
      </c>
      <c r="B1505">
        <v>111274</v>
      </c>
      <c r="C1505" s="1">
        <v>44072</v>
      </c>
      <c r="D1505">
        <v>6</v>
      </c>
      <c r="E1505">
        <v>0</v>
      </c>
      <c r="F1505">
        <v>887</v>
      </c>
      <c r="G1505">
        <v>102</v>
      </c>
      <c r="H1505">
        <v>6</v>
      </c>
      <c r="I1505" s="2" t="s">
        <v>14</v>
      </c>
    </row>
    <row r="1506" spans="1:10" hidden="1" x14ac:dyDescent="0.25">
      <c r="A1506" s="10">
        <v>44072</v>
      </c>
      <c r="B1506">
        <v>190091</v>
      </c>
      <c r="C1506" s="1">
        <v>44072</v>
      </c>
      <c r="D1506">
        <v>8</v>
      </c>
      <c r="E1506">
        <v>2</v>
      </c>
      <c r="F1506">
        <v>7</v>
      </c>
      <c r="G1506">
        <v>24</v>
      </c>
      <c r="H1506">
        <v>7</v>
      </c>
      <c r="I1506" s="2" t="s">
        <v>15</v>
      </c>
    </row>
    <row r="1507" spans="1:10" hidden="1" x14ac:dyDescent="0.25">
      <c r="A1507" s="10">
        <v>44072</v>
      </c>
      <c r="B1507">
        <v>61048</v>
      </c>
      <c r="C1507" s="1">
        <v>44072</v>
      </c>
      <c r="D1507">
        <v>3</v>
      </c>
      <c r="E1507">
        <v>0</v>
      </c>
      <c r="F1507">
        <v>81</v>
      </c>
      <c r="G1507">
        <v>20</v>
      </c>
      <c r="H1507">
        <v>8</v>
      </c>
      <c r="I1507" s="2" t="s">
        <v>16</v>
      </c>
    </row>
    <row r="1508" spans="1:10" hidden="1" x14ac:dyDescent="0.25">
      <c r="A1508" s="10">
        <v>44072</v>
      </c>
      <c r="B1508">
        <v>299363</v>
      </c>
      <c r="C1508" s="1">
        <v>44072</v>
      </c>
      <c r="D1508">
        <v>57</v>
      </c>
      <c r="E1508">
        <v>12</v>
      </c>
      <c r="F1508">
        <v>2226</v>
      </c>
      <c r="G1508">
        <v>295</v>
      </c>
      <c r="H1508">
        <v>9</v>
      </c>
      <c r="I1508" s="2" t="s">
        <v>17</v>
      </c>
    </row>
    <row r="1509" spans="1:10" x14ac:dyDescent="0.25">
      <c r="A1509" s="10">
        <v>44072</v>
      </c>
      <c r="B1509">
        <v>1160743</v>
      </c>
      <c r="C1509" s="1">
        <v>44072</v>
      </c>
      <c r="D1509">
        <v>114</v>
      </c>
      <c r="E1509">
        <v>30</v>
      </c>
      <c r="F1509">
        <v>7324</v>
      </c>
      <c r="G1509">
        <v>736</v>
      </c>
      <c r="H1509">
        <v>10</v>
      </c>
      <c r="I1509" s="2" t="s">
        <v>18</v>
      </c>
      <c r="J1509">
        <f>CovidFallzahlen[[#This Row],[TestGesamt]]-B1499</f>
        <v>12799</v>
      </c>
    </row>
    <row r="1510" spans="1:10" hidden="1" x14ac:dyDescent="0.25">
      <c r="A1510" s="10">
        <v>44073</v>
      </c>
      <c r="B1510">
        <v>29786</v>
      </c>
      <c r="C1510" s="1">
        <v>44073</v>
      </c>
      <c r="D1510">
        <v>0</v>
      </c>
      <c r="E1510">
        <v>1</v>
      </c>
      <c r="F1510">
        <v>395</v>
      </c>
      <c r="G1510">
        <v>11</v>
      </c>
      <c r="H1510">
        <v>1</v>
      </c>
      <c r="I1510" s="2" t="s">
        <v>9</v>
      </c>
    </row>
    <row r="1511" spans="1:10" hidden="1" x14ac:dyDescent="0.25">
      <c r="A1511" s="10">
        <v>44073</v>
      </c>
      <c r="B1511">
        <v>56081</v>
      </c>
      <c r="C1511" s="1">
        <v>44073</v>
      </c>
      <c r="D1511">
        <v>2</v>
      </c>
      <c r="E1511">
        <v>0</v>
      </c>
      <c r="F1511">
        <v>78</v>
      </c>
      <c r="G1511">
        <v>40</v>
      </c>
      <c r="H1511">
        <v>2</v>
      </c>
      <c r="I1511" s="2" t="s">
        <v>10</v>
      </c>
    </row>
    <row r="1512" spans="1:10" hidden="1" x14ac:dyDescent="0.25">
      <c r="A1512" s="10">
        <v>44073</v>
      </c>
      <c r="B1512">
        <v>200882</v>
      </c>
      <c r="C1512" s="1">
        <v>44073</v>
      </c>
      <c r="D1512">
        <v>13</v>
      </c>
      <c r="E1512">
        <v>10</v>
      </c>
      <c r="F1512">
        <v>1549</v>
      </c>
      <c r="G1512">
        <v>160</v>
      </c>
      <c r="H1512">
        <v>3</v>
      </c>
      <c r="I1512" s="2" t="s">
        <v>11</v>
      </c>
    </row>
    <row r="1513" spans="1:10" hidden="1" x14ac:dyDescent="0.25">
      <c r="A1513" s="10">
        <v>44073</v>
      </c>
      <c r="B1513">
        <v>159206</v>
      </c>
      <c r="C1513" s="1">
        <v>44073</v>
      </c>
      <c r="D1513">
        <v>20</v>
      </c>
      <c r="E1513">
        <v>4</v>
      </c>
      <c r="F1513">
        <v>2182</v>
      </c>
      <c r="G1513">
        <v>80</v>
      </c>
      <c r="H1513">
        <v>4</v>
      </c>
      <c r="I1513" s="2" t="s">
        <v>12</v>
      </c>
    </row>
    <row r="1514" spans="1:10" hidden="1" x14ac:dyDescent="0.25">
      <c r="A1514" s="10">
        <v>44073</v>
      </c>
      <c r="B1514">
        <v>57732</v>
      </c>
      <c r="C1514" s="1">
        <v>44073</v>
      </c>
      <c r="D1514">
        <v>7</v>
      </c>
      <c r="E1514">
        <v>0</v>
      </c>
      <c r="F1514">
        <v>111</v>
      </c>
      <c r="G1514">
        <v>4</v>
      </c>
      <c r="H1514">
        <v>5</v>
      </c>
      <c r="I1514" s="2" t="s">
        <v>13</v>
      </c>
    </row>
    <row r="1515" spans="1:10" hidden="1" x14ac:dyDescent="0.25">
      <c r="A1515" s="10">
        <v>44073</v>
      </c>
      <c r="B1515">
        <v>111765</v>
      </c>
      <c r="C1515" s="1">
        <v>44073</v>
      </c>
      <c r="D1515">
        <v>6</v>
      </c>
      <c r="E1515">
        <v>0</v>
      </c>
      <c r="F1515">
        <v>1471</v>
      </c>
      <c r="G1515">
        <v>108</v>
      </c>
      <c r="H1515">
        <v>6</v>
      </c>
      <c r="I1515" s="2" t="s">
        <v>14</v>
      </c>
    </row>
    <row r="1516" spans="1:10" hidden="1" x14ac:dyDescent="0.25">
      <c r="A1516" s="10">
        <v>44073</v>
      </c>
      <c r="B1516">
        <v>190909</v>
      </c>
      <c r="C1516" s="1">
        <v>44073</v>
      </c>
      <c r="D1516">
        <v>8</v>
      </c>
      <c r="E1516">
        <v>2</v>
      </c>
      <c r="F1516">
        <v>7</v>
      </c>
      <c r="G1516">
        <v>24</v>
      </c>
      <c r="H1516">
        <v>7</v>
      </c>
      <c r="I1516" s="2" t="s">
        <v>15</v>
      </c>
    </row>
    <row r="1517" spans="1:10" hidden="1" x14ac:dyDescent="0.25">
      <c r="A1517" s="10">
        <v>44073</v>
      </c>
      <c r="B1517">
        <v>61671</v>
      </c>
      <c r="C1517" s="1">
        <v>44073</v>
      </c>
      <c r="D1517">
        <v>3</v>
      </c>
      <c r="E1517">
        <v>0</v>
      </c>
      <c r="F1517">
        <v>81</v>
      </c>
      <c r="G1517">
        <v>20</v>
      </c>
      <c r="H1517">
        <v>8</v>
      </c>
      <c r="I1517" s="2" t="s">
        <v>16</v>
      </c>
    </row>
    <row r="1518" spans="1:10" hidden="1" x14ac:dyDescent="0.25">
      <c r="A1518" s="10">
        <v>44073</v>
      </c>
      <c r="B1518">
        <v>304060</v>
      </c>
      <c r="C1518" s="1">
        <v>44073</v>
      </c>
      <c r="D1518">
        <v>51</v>
      </c>
      <c r="E1518">
        <v>13</v>
      </c>
      <c r="F1518">
        <v>2302</v>
      </c>
      <c r="G1518">
        <v>294</v>
      </c>
      <c r="H1518">
        <v>9</v>
      </c>
      <c r="I1518" s="2" t="s">
        <v>17</v>
      </c>
    </row>
    <row r="1519" spans="1:10" x14ac:dyDescent="0.25">
      <c r="A1519" s="10">
        <v>44073</v>
      </c>
      <c r="B1519">
        <v>1172092</v>
      </c>
      <c r="C1519" s="1">
        <v>44073</v>
      </c>
      <c r="D1519">
        <v>110</v>
      </c>
      <c r="E1519">
        <v>30</v>
      </c>
      <c r="F1519">
        <v>8176</v>
      </c>
      <c r="G1519">
        <v>741</v>
      </c>
      <c r="H1519">
        <v>10</v>
      </c>
      <c r="I1519" s="2" t="s">
        <v>18</v>
      </c>
      <c r="J1519">
        <f>CovidFallzahlen[[#This Row],[TestGesamt]]-B1509</f>
        <v>11349</v>
      </c>
    </row>
    <row r="1520" spans="1:10" hidden="1" x14ac:dyDescent="0.25">
      <c r="A1520" s="10">
        <v>44074</v>
      </c>
      <c r="B1520">
        <v>29861</v>
      </c>
      <c r="C1520" s="1">
        <v>44074</v>
      </c>
      <c r="D1520">
        <v>0</v>
      </c>
      <c r="E1520">
        <v>1</v>
      </c>
      <c r="F1520">
        <v>355</v>
      </c>
      <c r="G1520">
        <v>10</v>
      </c>
      <c r="H1520">
        <v>1</v>
      </c>
      <c r="I1520" s="2" t="s">
        <v>9</v>
      </c>
    </row>
    <row r="1521" spans="1:10" hidden="1" x14ac:dyDescent="0.25">
      <c r="A1521" s="10">
        <v>44074</v>
      </c>
      <c r="B1521">
        <v>56152</v>
      </c>
      <c r="C1521" s="1">
        <v>44074</v>
      </c>
      <c r="D1521">
        <v>1</v>
      </c>
      <c r="E1521">
        <v>2</v>
      </c>
      <c r="F1521">
        <v>79</v>
      </c>
      <c r="G1521">
        <v>38</v>
      </c>
      <c r="H1521">
        <v>2</v>
      </c>
      <c r="I1521" s="2" t="s">
        <v>10</v>
      </c>
    </row>
    <row r="1522" spans="1:10" hidden="1" x14ac:dyDescent="0.25">
      <c r="A1522" s="10">
        <v>44074</v>
      </c>
      <c r="B1522">
        <v>202393</v>
      </c>
      <c r="C1522" s="1">
        <v>44074</v>
      </c>
      <c r="D1522">
        <v>14</v>
      </c>
      <c r="E1522">
        <v>10</v>
      </c>
      <c r="F1522">
        <v>2384</v>
      </c>
      <c r="G1522">
        <v>160</v>
      </c>
      <c r="H1522">
        <v>3</v>
      </c>
      <c r="I1522" s="2" t="s">
        <v>11</v>
      </c>
    </row>
    <row r="1523" spans="1:10" hidden="1" x14ac:dyDescent="0.25">
      <c r="A1523" s="10">
        <v>44074</v>
      </c>
      <c r="B1523">
        <v>159914</v>
      </c>
      <c r="C1523" s="1">
        <v>44074</v>
      </c>
      <c r="D1523">
        <v>20</v>
      </c>
      <c r="E1523">
        <v>3</v>
      </c>
      <c r="F1523">
        <v>2833</v>
      </c>
      <c r="G1523">
        <v>81</v>
      </c>
      <c r="H1523">
        <v>4</v>
      </c>
      <c r="I1523" s="2" t="s">
        <v>12</v>
      </c>
    </row>
    <row r="1524" spans="1:10" hidden="1" x14ac:dyDescent="0.25">
      <c r="A1524" s="10">
        <v>44074</v>
      </c>
      <c r="B1524">
        <v>57884</v>
      </c>
      <c r="C1524" s="1">
        <v>44074</v>
      </c>
      <c r="D1524">
        <v>7</v>
      </c>
      <c r="E1524">
        <v>0</v>
      </c>
      <c r="F1524">
        <v>111</v>
      </c>
      <c r="G1524">
        <v>4</v>
      </c>
      <c r="H1524">
        <v>5</v>
      </c>
      <c r="I1524" s="2" t="s">
        <v>13</v>
      </c>
    </row>
    <row r="1525" spans="1:10" hidden="1" x14ac:dyDescent="0.25">
      <c r="A1525" s="10">
        <v>44074</v>
      </c>
      <c r="B1525">
        <v>112433</v>
      </c>
      <c r="C1525" s="1">
        <v>44074</v>
      </c>
      <c r="D1525">
        <v>5</v>
      </c>
      <c r="E1525">
        <v>0</v>
      </c>
      <c r="F1525">
        <v>1463</v>
      </c>
      <c r="G1525">
        <v>106</v>
      </c>
      <c r="H1525">
        <v>6</v>
      </c>
      <c r="I1525" s="2" t="s">
        <v>14</v>
      </c>
    </row>
    <row r="1526" spans="1:10" hidden="1" x14ac:dyDescent="0.25">
      <c r="A1526" s="10">
        <v>44074</v>
      </c>
      <c r="B1526">
        <v>191779</v>
      </c>
      <c r="C1526" s="1">
        <v>44074</v>
      </c>
      <c r="D1526">
        <v>7</v>
      </c>
      <c r="E1526">
        <v>2</v>
      </c>
      <c r="F1526">
        <v>5</v>
      </c>
      <c r="G1526">
        <v>30</v>
      </c>
      <c r="H1526">
        <v>7</v>
      </c>
      <c r="I1526" s="2" t="s">
        <v>15</v>
      </c>
    </row>
    <row r="1527" spans="1:10" hidden="1" x14ac:dyDescent="0.25">
      <c r="A1527" s="10">
        <v>44074</v>
      </c>
      <c r="B1527">
        <v>62050</v>
      </c>
      <c r="C1527" s="1">
        <v>44074</v>
      </c>
      <c r="D1527">
        <v>3</v>
      </c>
      <c r="E1527">
        <v>0</v>
      </c>
      <c r="F1527">
        <v>81</v>
      </c>
      <c r="G1527">
        <v>20</v>
      </c>
      <c r="H1527">
        <v>8</v>
      </c>
      <c r="I1527" s="2" t="s">
        <v>16</v>
      </c>
    </row>
    <row r="1528" spans="1:10" hidden="1" x14ac:dyDescent="0.25">
      <c r="A1528" s="10">
        <v>44074</v>
      </c>
      <c r="B1528">
        <v>308245</v>
      </c>
      <c r="C1528" s="1">
        <v>44074</v>
      </c>
      <c r="D1528">
        <v>66</v>
      </c>
      <c r="E1528">
        <v>13</v>
      </c>
      <c r="F1528">
        <v>2446</v>
      </c>
      <c r="G1528">
        <v>292</v>
      </c>
      <c r="H1528">
        <v>9</v>
      </c>
      <c r="I1528" s="2" t="s">
        <v>17</v>
      </c>
    </row>
    <row r="1529" spans="1:10" x14ac:dyDescent="0.25">
      <c r="A1529" s="10">
        <v>44074</v>
      </c>
      <c r="B1529">
        <v>1180711</v>
      </c>
      <c r="C1529" s="1">
        <v>44074</v>
      </c>
      <c r="D1529">
        <v>123</v>
      </c>
      <c r="E1529">
        <v>31</v>
      </c>
      <c r="F1529">
        <v>9757</v>
      </c>
      <c r="G1529">
        <v>741</v>
      </c>
      <c r="H1529">
        <v>10</v>
      </c>
      <c r="I1529" s="2" t="s">
        <v>18</v>
      </c>
      <c r="J1529">
        <f>CovidFallzahlen[[#This Row],[TestGesamt]]-B1519</f>
        <v>8619</v>
      </c>
    </row>
    <row r="1530" spans="1:10" hidden="1" x14ac:dyDescent="0.25">
      <c r="A1530" s="10">
        <v>44075</v>
      </c>
      <c r="B1530">
        <v>30639</v>
      </c>
      <c r="C1530" s="1">
        <v>44075</v>
      </c>
      <c r="D1530">
        <v>0</v>
      </c>
      <c r="E1530">
        <v>1</v>
      </c>
      <c r="F1530">
        <v>402</v>
      </c>
      <c r="G1530">
        <v>10</v>
      </c>
      <c r="H1530">
        <v>1</v>
      </c>
      <c r="I1530" s="2" t="s">
        <v>9</v>
      </c>
    </row>
    <row r="1531" spans="1:10" hidden="1" x14ac:dyDescent="0.25">
      <c r="A1531" s="10">
        <v>44075</v>
      </c>
      <c r="B1531">
        <v>56537</v>
      </c>
      <c r="C1531" s="1">
        <v>44075</v>
      </c>
      <c r="D1531">
        <v>1</v>
      </c>
      <c r="E1531">
        <v>2</v>
      </c>
      <c r="F1531">
        <v>79</v>
      </c>
      <c r="G1531">
        <v>38</v>
      </c>
      <c r="H1531">
        <v>2</v>
      </c>
      <c r="I1531" s="2" t="s">
        <v>10</v>
      </c>
    </row>
    <row r="1532" spans="1:10" hidden="1" x14ac:dyDescent="0.25">
      <c r="A1532" s="10">
        <v>44075</v>
      </c>
      <c r="B1532">
        <v>204453</v>
      </c>
      <c r="C1532" s="1">
        <v>44075</v>
      </c>
      <c r="D1532">
        <v>15</v>
      </c>
      <c r="E1532">
        <v>9</v>
      </c>
      <c r="F1532">
        <v>2409</v>
      </c>
      <c r="G1532">
        <v>161</v>
      </c>
      <c r="H1532">
        <v>3</v>
      </c>
      <c r="I1532" s="2" t="s">
        <v>11</v>
      </c>
    </row>
    <row r="1533" spans="1:10" hidden="1" x14ac:dyDescent="0.25">
      <c r="A1533" s="10">
        <v>44075</v>
      </c>
      <c r="B1533">
        <v>160821</v>
      </c>
      <c r="C1533" s="1">
        <v>44075</v>
      </c>
      <c r="D1533">
        <v>18</v>
      </c>
      <c r="E1533">
        <v>4</v>
      </c>
      <c r="F1533">
        <v>2330</v>
      </c>
      <c r="G1533">
        <v>72</v>
      </c>
      <c r="H1533">
        <v>4</v>
      </c>
      <c r="I1533" s="2" t="s">
        <v>12</v>
      </c>
    </row>
    <row r="1534" spans="1:10" hidden="1" x14ac:dyDescent="0.25">
      <c r="A1534" s="10">
        <v>44075</v>
      </c>
      <c r="B1534">
        <v>58326</v>
      </c>
      <c r="C1534" s="1">
        <v>44075</v>
      </c>
      <c r="D1534">
        <v>7</v>
      </c>
      <c r="E1534">
        <v>0</v>
      </c>
      <c r="F1534">
        <v>111</v>
      </c>
      <c r="G1534">
        <v>4</v>
      </c>
      <c r="H1534">
        <v>5</v>
      </c>
      <c r="I1534" s="2" t="s">
        <v>13</v>
      </c>
    </row>
    <row r="1535" spans="1:10" hidden="1" x14ac:dyDescent="0.25">
      <c r="A1535" s="10">
        <v>44075</v>
      </c>
      <c r="B1535">
        <v>114069</v>
      </c>
      <c r="C1535" s="1">
        <v>44075</v>
      </c>
      <c r="D1535">
        <v>7</v>
      </c>
      <c r="E1535">
        <v>0</v>
      </c>
      <c r="F1535">
        <v>1081</v>
      </c>
      <c r="G1535">
        <v>106</v>
      </c>
      <c r="H1535">
        <v>6</v>
      </c>
      <c r="I1535" s="2" t="s">
        <v>14</v>
      </c>
    </row>
    <row r="1536" spans="1:10" hidden="1" x14ac:dyDescent="0.25">
      <c r="A1536" s="10">
        <v>44075</v>
      </c>
      <c r="B1536">
        <v>192764</v>
      </c>
      <c r="C1536" s="1">
        <v>44075</v>
      </c>
      <c r="D1536">
        <v>7</v>
      </c>
      <c r="E1536">
        <v>0</v>
      </c>
      <c r="F1536">
        <v>2</v>
      </c>
      <c r="G1536">
        <v>23</v>
      </c>
      <c r="H1536">
        <v>7</v>
      </c>
      <c r="I1536" s="2" t="s">
        <v>15</v>
      </c>
    </row>
    <row r="1537" spans="1:10" hidden="1" x14ac:dyDescent="0.25">
      <c r="A1537" s="10">
        <v>44075</v>
      </c>
      <c r="B1537">
        <v>62645</v>
      </c>
      <c r="C1537" s="1">
        <v>44075</v>
      </c>
      <c r="D1537">
        <v>4</v>
      </c>
      <c r="E1537">
        <v>0</v>
      </c>
      <c r="F1537">
        <v>80</v>
      </c>
      <c r="G1537">
        <v>22</v>
      </c>
      <c r="H1537">
        <v>8</v>
      </c>
      <c r="I1537" s="2" t="s">
        <v>16</v>
      </c>
    </row>
    <row r="1538" spans="1:10" hidden="1" x14ac:dyDescent="0.25">
      <c r="A1538" s="10">
        <v>44075</v>
      </c>
      <c r="B1538">
        <v>312873</v>
      </c>
      <c r="C1538" s="1">
        <v>44075</v>
      </c>
      <c r="D1538">
        <v>60</v>
      </c>
      <c r="E1538">
        <v>14</v>
      </c>
      <c r="F1538">
        <v>2555</v>
      </c>
      <c r="G1538">
        <v>299</v>
      </c>
      <c r="H1538">
        <v>9</v>
      </c>
      <c r="I1538" s="2" t="s">
        <v>17</v>
      </c>
    </row>
    <row r="1539" spans="1:10" x14ac:dyDescent="0.25">
      <c r="A1539" s="10">
        <v>44075</v>
      </c>
      <c r="B1539">
        <v>1193127</v>
      </c>
      <c r="C1539" s="1">
        <v>44075</v>
      </c>
      <c r="D1539">
        <v>119</v>
      </c>
      <c r="E1539">
        <v>30</v>
      </c>
      <c r="F1539">
        <v>9049</v>
      </c>
      <c r="G1539">
        <v>735</v>
      </c>
      <c r="H1539">
        <v>10</v>
      </c>
      <c r="I1539" s="2" t="s">
        <v>18</v>
      </c>
      <c r="J1539">
        <f>CovidFallzahlen[[#This Row],[TestGesamt]]-B1529</f>
        <v>12416</v>
      </c>
    </row>
    <row r="1540" spans="1:10" hidden="1" x14ac:dyDescent="0.25">
      <c r="A1540" s="10">
        <v>44076</v>
      </c>
      <c r="B1540">
        <v>33297</v>
      </c>
      <c r="C1540" s="1">
        <v>44076</v>
      </c>
      <c r="D1540">
        <v>0</v>
      </c>
      <c r="E1540">
        <v>1</v>
      </c>
      <c r="F1540">
        <v>361</v>
      </c>
      <c r="G1540">
        <v>11</v>
      </c>
      <c r="H1540">
        <v>1</v>
      </c>
      <c r="I1540" s="2" t="s">
        <v>9</v>
      </c>
    </row>
    <row r="1541" spans="1:10" hidden="1" x14ac:dyDescent="0.25">
      <c r="A1541" s="10">
        <v>44076</v>
      </c>
      <c r="B1541">
        <v>60984</v>
      </c>
      <c r="C1541" s="1">
        <v>44076</v>
      </c>
      <c r="D1541">
        <v>2</v>
      </c>
      <c r="E1541">
        <v>1</v>
      </c>
      <c r="F1541">
        <v>78</v>
      </c>
      <c r="G1541">
        <v>39</v>
      </c>
      <c r="H1541">
        <v>2</v>
      </c>
      <c r="I1541" s="2" t="s">
        <v>10</v>
      </c>
    </row>
    <row r="1542" spans="1:10" hidden="1" x14ac:dyDescent="0.25">
      <c r="A1542" s="10">
        <v>44076</v>
      </c>
      <c r="B1542">
        <v>206661</v>
      </c>
      <c r="C1542" s="1">
        <v>44076</v>
      </c>
      <c r="D1542">
        <v>14</v>
      </c>
      <c r="E1542">
        <v>8</v>
      </c>
      <c r="F1542">
        <v>1759</v>
      </c>
      <c r="G1542">
        <v>162</v>
      </c>
      <c r="H1542">
        <v>3</v>
      </c>
      <c r="I1542" s="2" t="s">
        <v>11</v>
      </c>
    </row>
    <row r="1543" spans="1:10" hidden="1" x14ac:dyDescent="0.25">
      <c r="A1543" s="10">
        <v>44076</v>
      </c>
      <c r="B1543">
        <v>162015</v>
      </c>
      <c r="C1543" s="1">
        <v>44076</v>
      </c>
      <c r="D1543">
        <v>18</v>
      </c>
      <c r="E1543">
        <v>3</v>
      </c>
      <c r="F1543">
        <v>2188</v>
      </c>
      <c r="G1543">
        <v>71</v>
      </c>
      <c r="H1543">
        <v>4</v>
      </c>
      <c r="I1543" s="2" t="s">
        <v>12</v>
      </c>
    </row>
    <row r="1544" spans="1:10" hidden="1" x14ac:dyDescent="0.25">
      <c r="A1544" s="10">
        <v>44076</v>
      </c>
      <c r="B1544">
        <v>58440</v>
      </c>
      <c r="C1544" s="1">
        <v>44076</v>
      </c>
      <c r="D1544">
        <v>7</v>
      </c>
      <c r="E1544">
        <v>0</v>
      </c>
      <c r="F1544">
        <v>111</v>
      </c>
      <c r="G1544">
        <v>4</v>
      </c>
      <c r="H1544">
        <v>5</v>
      </c>
      <c r="I1544" s="2" t="s">
        <v>13</v>
      </c>
    </row>
    <row r="1545" spans="1:10" hidden="1" x14ac:dyDescent="0.25">
      <c r="A1545" s="10">
        <v>44076</v>
      </c>
      <c r="B1545">
        <v>115205</v>
      </c>
      <c r="C1545" s="1">
        <v>44076</v>
      </c>
      <c r="D1545">
        <v>7</v>
      </c>
      <c r="E1545">
        <v>0</v>
      </c>
      <c r="F1545">
        <v>1068</v>
      </c>
      <c r="G1545">
        <v>104</v>
      </c>
      <c r="H1545">
        <v>6</v>
      </c>
      <c r="I1545" s="2" t="s">
        <v>14</v>
      </c>
    </row>
    <row r="1546" spans="1:10" hidden="1" x14ac:dyDescent="0.25">
      <c r="A1546" s="10">
        <v>44076</v>
      </c>
      <c r="B1546">
        <v>193666</v>
      </c>
      <c r="C1546" s="1">
        <v>44076</v>
      </c>
      <c r="D1546">
        <v>7</v>
      </c>
      <c r="E1546">
        <v>0</v>
      </c>
      <c r="F1546">
        <v>3</v>
      </c>
      <c r="G1546">
        <v>28</v>
      </c>
      <c r="H1546">
        <v>7</v>
      </c>
      <c r="I1546" s="2" t="s">
        <v>15</v>
      </c>
    </row>
    <row r="1547" spans="1:10" hidden="1" x14ac:dyDescent="0.25">
      <c r="A1547" s="10">
        <v>44076</v>
      </c>
      <c r="B1547">
        <v>63006</v>
      </c>
      <c r="C1547" s="1">
        <v>44076</v>
      </c>
      <c r="D1547">
        <v>4</v>
      </c>
      <c r="E1547">
        <v>1</v>
      </c>
      <c r="F1547">
        <v>80</v>
      </c>
      <c r="G1547">
        <v>22</v>
      </c>
      <c r="H1547">
        <v>8</v>
      </c>
      <c r="I1547" s="2" t="s">
        <v>16</v>
      </c>
    </row>
    <row r="1548" spans="1:10" hidden="1" x14ac:dyDescent="0.25">
      <c r="A1548" s="10">
        <v>44076</v>
      </c>
      <c r="B1548">
        <v>317294</v>
      </c>
      <c r="C1548" s="1">
        <v>44076</v>
      </c>
      <c r="D1548">
        <v>68</v>
      </c>
      <c r="E1548">
        <v>16</v>
      </c>
      <c r="F1548">
        <v>2347</v>
      </c>
      <c r="G1548">
        <v>287</v>
      </c>
      <c r="H1548">
        <v>9</v>
      </c>
      <c r="I1548" s="2" t="s">
        <v>17</v>
      </c>
    </row>
    <row r="1549" spans="1:10" x14ac:dyDescent="0.25">
      <c r="A1549" s="10">
        <v>44076</v>
      </c>
      <c r="B1549">
        <v>1210568</v>
      </c>
      <c r="C1549" s="1">
        <v>44076</v>
      </c>
      <c r="D1549">
        <v>127</v>
      </c>
      <c r="E1549">
        <v>30</v>
      </c>
      <c r="F1549">
        <v>7995</v>
      </c>
      <c r="G1549">
        <v>728</v>
      </c>
      <c r="H1549">
        <v>10</v>
      </c>
      <c r="I1549" s="2" t="s">
        <v>18</v>
      </c>
      <c r="J1549">
        <f>CovidFallzahlen[[#This Row],[TestGesamt]]-B1539</f>
        <v>17441</v>
      </c>
    </row>
    <row r="1550" spans="1:10" hidden="1" x14ac:dyDescent="0.25">
      <c r="A1550" s="10">
        <v>44077</v>
      </c>
      <c r="B1550">
        <v>34034</v>
      </c>
      <c r="C1550" s="1">
        <v>44077</v>
      </c>
      <c r="D1550">
        <v>0</v>
      </c>
      <c r="E1550">
        <v>1</v>
      </c>
      <c r="F1550">
        <v>329</v>
      </c>
      <c r="G1550">
        <v>10</v>
      </c>
      <c r="H1550">
        <v>1</v>
      </c>
      <c r="I1550" s="2" t="s">
        <v>9</v>
      </c>
    </row>
    <row r="1551" spans="1:10" hidden="1" x14ac:dyDescent="0.25">
      <c r="A1551" s="10">
        <v>44077</v>
      </c>
      <c r="B1551">
        <v>61242</v>
      </c>
      <c r="C1551" s="1">
        <v>44077</v>
      </c>
      <c r="D1551">
        <v>2</v>
      </c>
      <c r="E1551">
        <v>1</v>
      </c>
      <c r="F1551">
        <v>78</v>
      </c>
      <c r="G1551">
        <v>39</v>
      </c>
      <c r="H1551">
        <v>2</v>
      </c>
      <c r="I1551" s="2" t="s">
        <v>10</v>
      </c>
    </row>
    <row r="1552" spans="1:10" hidden="1" x14ac:dyDescent="0.25">
      <c r="A1552" s="10">
        <v>44077</v>
      </c>
      <c r="B1552">
        <v>208128</v>
      </c>
      <c r="C1552" s="1">
        <v>44077</v>
      </c>
      <c r="D1552">
        <v>12</v>
      </c>
      <c r="E1552">
        <v>7</v>
      </c>
      <c r="F1552">
        <v>1637</v>
      </c>
      <c r="G1552">
        <v>163</v>
      </c>
      <c r="H1552">
        <v>3</v>
      </c>
      <c r="I1552" s="2" t="s">
        <v>11</v>
      </c>
    </row>
    <row r="1553" spans="1:10" hidden="1" x14ac:dyDescent="0.25">
      <c r="A1553" s="10">
        <v>44077</v>
      </c>
      <c r="B1553">
        <v>163161</v>
      </c>
      <c r="C1553" s="1">
        <v>44077</v>
      </c>
      <c r="D1553">
        <v>22</v>
      </c>
      <c r="E1553">
        <v>3</v>
      </c>
      <c r="F1553">
        <v>2093</v>
      </c>
      <c r="G1553">
        <v>83</v>
      </c>
      <c r="H1553">
        <v>4</v>
      </c>
      <c r="I1553" s="2" t="s">
        <v>12</v>
      </c>
    </row>
    <row r="1554" spans="1:10" hidden="1" x14ac:dyDescent="0.25">
      <c r="A1554" s="10">
        <v>44077</v>
      </c>
      <c r="B1554">
        <v>59119</v>
      </c>
      <c r="C1554" s="1">
        <v>44077</v>
      </c>
      <c r="D1554">
        <v>7</v>
      </c>
      <c r="E1554">
        <v>0</v>
      </c>
      <c r="F1554">
        <v>111</v>
      </c>
      <c r="G1554">
        <v>4</v>
      </c>
      <c r="H1554">
        <v>5</v>
      </c>
      <c r="I1554" s="2" t="s">
        <v>13</v>
      </c>
    </row>
    <row r="1555" spans="1:10" hidden="1" x14ac:dyDescent="0.25">
      <c r="A1555" s="10">
        <v>44077</v>
      </c>
      <c r="B1555">
        <v>116635</v>
      </c>
      <c r="C1555" s="1">
        <v>44077</v>
      </c>
      <c r="D1555">
        <v>8</v>
      </c>
      <c r="E1555">
        <v>0</v>
      </c>
      <c r="F1555">
        <v>1155</v>
      </c>
      <c r="G1555">
        <v>92</v>
      </c>
      <c r="H1555">
        <v>6</v>
      </c>
      <c r="I1555" s="2" t="s">
        <v>14</v>
      </c>
    </row>
    <row r="1556" spans="1:10" hidden="1" x14ac:dyDescent="0.25">
      <c r="A1556" s="10">
        <v>44077</v>
      </c>
      <c r="B1556">
        <v>194970</v>
      </c>
      <c r="C1556" s="1">
        <v>44077</v>
      </c>
      <c r="D1556">
        <v>7</v>
      </c>
      <c r="E1556">
        <v>0</v>
      </c>
      <c r="F1556">
        <v>5</v>
      </c>
      <c r="G1556">
        <v>24</v>
      </c>
      <c r="H1556">
        <v>7</v>
      </c>
      <c r="I1556" s="2" t="s">
        <v>15</v>
      </c>
    </row>
    <row r="1557" spans="1:10" hidden="1" x14ac:dyDescent="0.25">
      <c r="A1557" s="10">
        <v>44077</v>
      </c>
      <c r="B1557">
        <v>63739</v>
      </c>
      <c r="C1557" s="1">
        <v>44077</v>
      </c>
      <c r="D1557">
        <v>2</v>
      </c>
      <c r="E1557">
        <v>1</v>
      </c>
      <c r="F1557">
        <v>82</v>
      </c>
      <c r="G1557">
        <v>17</v>
      </c>
      <c r="H1557">
        <v>8</v>
      </c>
      <c r="I1557" s="2" t="s">
        <v>16</v>
      </c>
    </row>
    <row r="1558" spans="1:10" hidden="1" x14ac:dyDescent="0.25">
      <c r="A1558" s="10">
        <v>44077</v>
      </c>
      <c r="B1558">
        <v>321229</v>
      </c>
      <c r="C1558" s="1">
        <v>44077</v>
      </c>
      <c r="D1558">
        <v>72</v>
      </c>
      <c r="E1558">
        <v>16</v>
      </c>
      <c r="F1558">
        <v>2347</v>
      </c>
      <c r="G1558">
        <v>287</v>
      </c>
      <c r="H1558">
        <v>9</v>
      </c>
      <c r="I1558" s="2" t="s">
        <v>17</v>
      </c>
    </row>
    <row r="1559" spans="1:10" x14ac:dyDescent="0.25">
      <c r="A1559" s="10">
        <v>44077</v>
      </c>
      <c r="B1559">
        <v>1222257</v>
      </c>
      <c r="C1559" s="1">
        <v>44077</v>
      </c>
      <c r="D1559">
        <v>132</v>
      </c>
      <c r="E1559">
        <v>29</v>
      </c>
      <c r="F1559">
        <v>7837</v>
      </c>
      <c r="G1559">
        <v>719</v>
      </c>
      <c r="H1559">
        <v>10</v>
      </c>
      <c r="I1559" s="2" t="s">
        <v>18</v>
      </c>
      <c r="J1559">
        <f>CovidFallzahlen[[#This Row],[TestGesamt]]-B1549</f>
        <v>11689</v>
      </c>
    </row>
    <row r="1560" spans="1:10" hidden="1" x14ac:dyDescent="0.25">
      <c r="A1560" s="10">
        <v>44078</v>
      </c>
      <c r="B1560">
        <v>34892</v>
      </c>
      <c r="C1560" s="1">
        <v>44078</v>
      </c>
      <c r="D1560">
        <v>0</v>
      </c>
      <c r="E1560">
        <v>0</v>
      </c>
      <c r="F1560">
        <v>338</v>
      </c>
      <c r="G1560">
        <v>10</v>
      </c>
      <c r="H1560">
        <v>1</v>
      </c>
      <c r="I1560" s="2" t="s">
        <v>9</v>
      </c>
    </row>
    <row r="1561" spans="1:10" hidden="1" x14ac:dyDescent="0.25">
      <c r="A1561" s="10">
        <v>44078</v>
      </c>
      <c r="B1561">
        <v>63277</v>
      </c>
      <c r="C1561" s="1">
        <v>44078</v>
      </c>
      <c r="D1561">
        <v>2</v>
      </c>
      <c r="E1561">
        <v>1</v>
      </c>
      <c r="F1561">
        <v>78</v>
      </c>
      <c r="G1561">
        <v>39</v>
      </c>
      <c r="H1561">
        <v>2</v>
      </c>
      <c r="I1561" s="2" t="s">
        <v>10</v>
      </c>
    </row>
    <row r="1562" spans="1:10" hidden="1" x14ac:dyDescent="0.25">
      <c r="A1562" s="10">
        <v>44078</v>
      </c>
      <c r="B1562">
        <v>210189</v>
      </c>
      <c r="C1562" s="1">
        <v>44078</v>
      </c>
      <c r="D1562">
        <v>12</v>
      </c>
      <c r="E1562">
        <v>5</v>
      </c>
      <c r="F1562">
        <v>1478</v>
      </c>
      <c r="G1562">
        <v>165</v>
      </c>
      <c r="H1562">
        <v>3</v>
      </c>
      <c r="I1562" s="2" t="s">
        <v>11</v>
      </c>
    </row>
    <row r="1563" spans="1:10" hidden="1" x14ac:dyDescent="0.25">
      <c r="A1563" s="10">
        <v>44078</v>
      </c>
      <c r="B1563">
        <v>164126</v>
      </c>
      <c r="C1563" s="1">
        <v>44078</v>
      </c>
      <c r="D1563">
        <v>20</v>
      </c>
      <c r="E1563">
        <v>3</v>
      </c>
      <c r="F1563">
        <v>2110</v>
      </c>
      <c r="G1563">
        <v>69</v>
      </c>
      <c r="H1563">
        <v>4</v>
      </c>
      <c r="I1563" s="2" t="s">
        <v>12</v>
      </c>
    </row>
    <row r="1564" spans="1:10" hidden="1" x14ac:dyDescent="0.25">
      <c r="A1564" s="10">
        <v>44078</v>
      </c>
      <c r="B1564">
        <v>59296</v>
      </c>
      <c r="C1564" s="1">
        <v>44078</v>
      </c>
      <c r="D1564">
        <v>7</v>
      </c>
      <c r="E1564">
        <v>0</v>
      </c>
      <c r="F1564">
        <v>111</v>
      </c>
      <c r="G1564">
        <v>4</v>
      </c>
      <c r="H1564">
        <v>5</v>
      </c>
      <c r="I1564" s="2" t="s">
        <v>13</v>
      </c>
    </row>
    <row r="1565" spans="1:10" hidden="1" x14ac:dyDescent="0.25">
      <c r="A1565" s="10">
        <v>44078</v>
      </c>
      <c r="B1565">
        <v>118165</v>
      </c>
      <c r="C1565" s="1">
        <v>44078</v>
      </c>
      <c r="D1565">
        <v>9</v>
      </c>
      <c r="E1565">
        <v>0</v>
      </c>
      <c r="F1565">
        <v>1082</v>
      </c>
      <c r="G1565">
        <v>88</v>
      </c>
      <c r="H1565">
        <v>6</v>
      </c>
      <c r="I1565" s="2" t="s">
        <v>14</v>
      </c>
    </row>
    <row r="1566" spans="1:10" hidden="1" x14ac:dyDescent="0.25">
      <c r="A1566" s="10">
        <v>44078</v>
      </c>
      <c r="B1566">
        <v>196412</v>
      </c>
      <c r="C1566" s="1">
        <v>44078</v>
      </c>
      <c r="D1566">
        <v>7</v>
      </c>
      <c r="E1566">
        <v>0</v>
      </c>
      <c r="F1566">
        <v>1</v>
      </c>
      <c r="G1566">
        <v>24</v>
      </c>
      <c r="H1566">
        <v>7</v>
      </c>
      <c r="I1566" s="2" t="s">
        <v>15</v>
      </c>
    </row>
    <row r="1567" spans="1:10" hidden="1" x14ac:dyDescent="0.25">
      <c r="A1567" s="10">
        <v>44078</v>
      </c>
      <c r="B1567">
        <v>64677</v>
      </c>
      <c r="C1567" s="1">
        <v>44078</v>
      </c>
      <c r="D1567">
        <v>2</v>
      </c>
      <c r="E1567">
        <v>1</v>
      </c>
      <c r="F1567">
        <v>82</v>
      </c>
      <c r="G1567">
        <v>14</v>
      </c>
      <c r="H1567">
        <v>8</v>
      </c>
      <c r="I1567" s="2" t="s">
        <v>16</v>
      </c>
    </row>
    <row r="1568" spans="1:10" hidden="1" x14ac:dyDescent="0.25">
      <c r="A1568" s="10">
        <v>44078</v>
      </c>
      <c r="B1568">
        <v>325455</v>
      </c>
      <c r="C1568" s="1">
        <v>44078</v>
      </c>
      <c r="D1568">
        <v>69</v>
      </c>
      <c r="E1568">
        <v>18</v>
      </c>
      <c r="F1568">
        <v>2213</v>
      </c>
      <c r="G1568">
        <v>245</v>
      </c>
      <c r="H1568">
        <v>9</v>
      </c>
      <c r="I1568" s="2" t="s">
        <v>17</v>
      </c>
    </row>
    <row r="1569" spans="1:10" x14ac:dyDescent="0.25">
      <c r="A1569" s="10">
        <v>44078</v>
      </c>
      <c r="B1569">
        <v>1236489</v>
      </c>
      <c r="C1569" s="1">
        <v>44078</v>
      </c>
      <c r="D1569">
        <v>128</v>
      </c>
      <c r="E1569">
        <v>28</v>
      </c>
      <c r="F1569">
        <v>7493</v>
      </c>
      <c r="G1569">
        <v>658</v>
      </c>
      <c r="H1569">
        <v>10</v>
      </c>
      <c r="I1569" s="2" t="s">
        <v>18</v>
      </c>
      <c r="J1569">
        <f>CovidFallzahlen[[#This Row],[TestGesamt]]-B1559</f>
        <v>14232</v>
      </c>
    </row>
    <row r="1570" spans="1:10" hidden="1" x14ac:dyDescent="0.25">
      <c r="A1570" s="10">
        <v>44079</v>
      </c>
      <c r="B1570">
        <v>35399</v>
      </c>
      <c r="C1570" s="1">
        <v>44079</v>
      </c>
      <c r="D1570">
        <v>0</v>
      </c>
      <c r="E1570">
        <v>0</v>
      </c>
      <c r="F1570">
        <v>400</v>
      </c>
      <c r="G1570">
        <v>10</v>
      </c>
      <c r="H1570">
        <v>1</v>
      </c>
      <c r="I1570" s="2" t="s">
        <v>9</v>
      </c>
    </row>
    <row r="1571" spans="1:10" hidden="1" x14ac:dyDescent="0.25">
      <c r="A1571" s="10">
        <v>44079</v>
      </c>
      <c r="B1571">
        <v>63468</v>
      </c>
      <c r="C1571" s="1">
        <v>44079</v>
      </c>
      <c r="D1571">
        <v>1</v>
      </c>
      <c r="E1571">
        <v>1</v>
      </c>
      <c r="F1571">
        <v>79</v>
      </c>
      <c r="G1571">
        <v>39</v>
      </c>
      <c r="H1571">
        <v>2</v>
      </c>
      <c r="I1571" s="2" t="s">
        <v>10</v>
      </c>
    </row>
    <row r="1572" spans="1:10" hidden="1" x14ac:dyDescent="0.25">
      <c r="A1572" s="10">
        <v>44079</v>
      </c>
      <c r="B1572">
        <v>212444</v>
      </c>
      <c r="C1572" s="1">
        <v>44079</v>
      </c>
      <c r="D1572">
        <v>10</v>
      </c>
      <c r="E1572">
        <v>5</v>
      </c>
      <c r="F1572">
        <v>1501</v>
      </c>
      <c r="G1572">
        <v>165</v>
      </c>
      <c r="H1572">
        <v>3</v>
      </c>
      <c r="I1572" s="2" t="s">
        <v>11</v>
      </c>
    </row>
    <row r="1573" spans="1:10" hidden="1" x14ac:dyDescent="0.25">
      <c r="A1573" s="10">
        <v>44079</v>
      </c>
      <c r="B1573">
        <v>165173</v>
      </c>
      <c r="C1573" s="1">
        <v>44079</v>
      </c>
      <c r="D1573">
        <v>20</v>
      </c>
      <c r="E1573">
        <v>3</v>
      </c>
      <c r="F1573">
        <v>2110</v>
      </c>
      <c r="G1573">
        <v>69</v>
      </c>
      <c r="H1573">
        <v>4</v>
      </c>
      <c r="I1573" s="2" t="s">
        <v>12</v>
      </c>
    </row>
    <row r="1574" spans="1:10" hidden="1" x14ac:dyDescent="0.25">
      <c r="A1574" s="10">
        <v>44079</v>
      </c>
      <c r="B1574">
        <v>59559</v>
      </c>
      <c r="C1574" s="1">
        <v>44079</v>
      </c>
      <c r="D1574">
        <v>7</v>
      </c>
      <c r="E1574">
        <v>0</v>
      </c>
      <c r="F1574">
        <v>111</v>
      </c>
      <c r="G1574">
        <v>4</v>
      </c>
      <c r="H1574">
        <v>5</v>
      </c>
      <c r="I1574" s="2" t="s">
        <v>13</v>
      </c>
    </row>
    <row r="1575" spans="1:10" hidden="1" x14ac:dyDescent="0.25">
      <c r="A1575" s="10">
        <v>44079</v>
      </c>
      <c r="B1575">
        <v>119253</v>
      </c>
      <c r="C1575" s="1">
        <v>44079</v>
      </c>
      <c r="D1575">
        <v>10</v>
      </c>
      <c r="E1575">
        <v>0</v>
      </c>
      <c r="F1575">
        <v>1140</v>
      </c>
      <c r="G1575">
        <v>95</v>
      </c>
      <c r="H1575">
        <v>6</v>
      </c>
      <c r="I1575" s="2" t="s">
        <v>14</v>
      </c>
    </row>
    <row r="1576" spans="1:10" hidden="1" x14ac:dyDescent="0.25">
      <c r="A1576" s="10">
        <v>44079</v>
      </c>
      <c r="B1576">
        <v>197737</v>
      </c>
      <c r="C1576" s="1">
        <v>44079</v>
      </c>
      <c r="D1576">
        <v>7</v>
      </c>
      <c r="E1576">
        <v>0</v>
      </c>
      <c r="F1576">
        <v>1</v>
      </c>
      <c r="G1576">
        <v>24</v>
      </c>
      <c r="H1576">
        <v>7</v>
      </c>
      <c r="I1576" s="2" t="s">
        <v>15</v>
      </c>
    </row>
    <row r="1577" spans="1:10" hidden="1" x14ac:dyDescent="0.25">
      <c r="A1577" s="10">
        <v>44079</v>
      </c>
      <c r="B1577">
        <v>65537</v>
      </c>
      <c r="C1577" s="1">
        <v>44079</v>
      </c>
      <c r="D1577">
        <v>2</v>
      </c>
      <c r="E1577">
        <v>1</v>
      </c>
      <c r="F1577">
        <v>82</v>
      </c>
      <c r="G1577">
        <v>16</v>
      </c>
      <c r="H1577">
        <v>8</v>
      </c>
      <c r="I1577" s="2" t="s">
        <v>16</v>
      </c>
    </row>
    <row r="1578" spans="1:10" hidden="1" x14ac:dyDescent="0.25">
      <c r="A1578" s="10">
        <v>44079</v>
      </c>
      <c r="B1578">
        <v>329237</v>
      </c>
      <c r="C1578" s="1">
        <v>44079</v>
      </c>
      <c r="D1578">
        <v>72</v>
      </c>
      <c r="E1578">
        <v>18</v>
      </c>
      <c r="F1578">
        <v>2387</v>
      </c>
      <c r="G1578">
        <v>269</v>
      </c>
      <c r="H1578">
        <v>9</v>
      </c>
      <c r="I1578" s="2" t="s">
        <v>17</v>
      </c>
    </row>
    <row r="1579" spans="1:10" x14ac:dyDescent="0.25">
      <c r="A1579" s="10">
        <v>44079</v>
      </c>
      <c r="B1579">
        <v>1247807</v>
      </c>
      <c r="C1579" s="1">
        <v>44079</v>
      </c>
      <c r="D1579">
        <v>129</v>
      </c>
      <c r="E1579">
        <v>28</v>
      </c>
      <c r="F1579">
        <v>7811</v>
      </c>
      <c r="G1579">
        <v>691</v>
      </c>
      <c r="H1579">
        <v>10</v>
      </c>
      <c r="I1579" s="2" t="s">
        <v>18</v>
      </c>
      <c r="J1579">
        <f>CovidFallzahlen[[#This Row],[TestGesamt]]-B1569</f>
        <v>11318</v>
      </c>
    </row>
    <row r="1580" spans="1:10" hidden="1" x14ac:dyDescent="0.25">
      <c r="A1580" s="10">
        <v>44080</v>
      </c>
      <c r="B1580">
        <v>35715</v>
      </c>
      <c r="C1580" s="1">
        <v>44080</v>
      </c>
      <c r="D1580">
        <v>0</v>
      </c>
      <c r="E1580">
        <v>0</v>
      </c>
      <c r="F1580">
        <v>391</v>
      </c>
      <c r="G1580">
        <v>13</v>
      </c>
      <c r="H1580">
        <v>1</v>
      </c>
      <c r="I1580" s="2" t="s">
        <v>9</v>
      </c>
    </row>
    <row r="1581" spans="1:10" hidden="1" x14ac:dyDescent="0.25">
      <c r="A1581" s="10">
        <v>44080</v>
      </c>
      <c r="B1581">
        <v>63550</v>
      </c>
      <c r="C1581" s="1">
        <v>44080</v>
      </c>
      <c r="D1581">
        <v>1</v>
      </c>
      <c r="E1581">
        <v>1</v>
      </c>
      <c r="F1581">
        <v>79</v>
      </c>
      <c r="G1581">
        <v>39</v>
      </c>
      <c r="H1581">
        <v>2</v>
      </c>
      <c r="I1581" s="2" t="s">
        <v>10</v>
      </c>
    </row>
    <row r="1582" spans="1:10" hidden="1" x14ac:dyDescent="0.25">
      <c r="A1582" s="10">
        <v>44080</v>
      </c>
      <c r="B1582">
        <v>214267</v>
      </c>
      <c r="C1582" s="1">
        <v>44080</v>
      </c>
      <c r="D1582">
        <v>8</v>
      </c>
      <c r="E1582">
        <v>5</v>
      </c>
      <c r="F1582">
        <v>1672</v>
      </c>
      <c r="G1582">
        <v>165</v>
      </c>
      <c r="H1582">
        <v>3</v>
      </c>
      <c r="I1582" s="2" t="s">
        <v>11</v>
      </c>
    </row>
    <row r="1583" spans="1:10" hidden="1" x14ac:dyDescent="0.25">
      <c r="A1583" s="10">
        <v>44080</v>
      </c>
      <c r="B1583">
        <v>165818</v>
      </c>
      <c r="C1583" s="1">
        <v>44080</v>
      </c>
      <c r="D1583">
        <v>20</v>
      </c>
      <c r="E1583">
        <v>3</v>
      </c>
      <c r="F1583">
        <v>2110</v>
      </c>
      <c r="G1583">
        <v>69</v>
      </c>
      <c r="H1583">
        <v>4</v>
      </c>
      <c r="I1583" s="2" t="s">
        <v>12</v>
      </c>
    </row>
    <row r="1584" spans="1:10" hidden="1" x14ac:dyDescent="0.25">
      <c r="A1584" s="10">
        <v>44080</v>
      </c>
      <c r="B1584">
        <v>59810</v>
      </c>
      <c r="C1584" s="1">
        <v>44080</v>
      </c>
      <c r="D1584">
        <v>2</v>
      </c>
      <c r="E1584">
        <v>0</v>
      </c>
      <c r="F1584">
        <v>116</v>
      </c>
      <c r="G1584">
        <v>4</v>
      </c>
      <c r="H1584">
        <v>5</v>
      </c>
      <c r="I1584" s="2" t="s">
        <v>13</v>
      </c>
    </row>
    <row r="1585" spans="1:10" hidden="1" x14ac:dyDescent="0.25">
      <c r="A1585" s="10">
        <v>44080</v>
      </c>
      <c r="B1585">
        <v>119549</v>
      </c>
      <c r="C1585" s="1">
        <v>44080</v>
      </c>
      <c r="D1585">
        <v>10</v>
      </c>
      <c r="E1585">
        <v>0</v>
      </c>
      <c r="F1585">
        <v>1512</v>
      </c>
      <c r="G1585">
        <v>101</v>
      </c>
      <c r="H1585">
        <v>6</v>
      </c>
      <c r="I1585" s="2" t="s">
        <v>14</v>
      </c>
    </row>
    <row r="1586" spans="1:10" hidden="1" x14ac:dyDescent="0.25">
      <c r="A1586" s="10">
        <v>44080</v>
      </c>
      <c r="B1586">
        <v>198472</v>
      </c>
      <c r="C1586" s="1">
        <v>44080</v>
      </c>
      <c r="D1586">
        <v>7</v>
      </c>
      <c r="E1586">
        <v>0</v>
      </c>
      <c r="F1586">
        <v>1</v>
      </c>
      <c r="G1586">
        <v>24</v>
      </c>
      <c r="H1586">
        <v>7</v>
      </c>
      <c r="I1586" s="2" t="s">
        <v>15</v>
      </c>
    </row>
    <row r="1587" spans="1:10" hidden="1" x14ac:dyDescent="0.25">
      <c r="A1587" s="10">
        <v>44080</v>
      </c>
      <c r="B1587">
        <v>66892</v>
      </c>
      <c r="C1587" s="1">
        <v>44080</v>
      </c>
      <c r="D1587">
        <v>2</v>
      </c>
      <c r="E1587">
        <v>1</v>
      </c>
      <c r="F1587">
        <v>82</v>
      </c>
      <c r="G1587">
        <v>16</v>
      </c>
      <c r="H1587">
        <v>8</v>
      </c>
      <c r="I1587" s="2" t="s">
        <v>16</v>
      </c>
    </row>
    <row r="1588" spans="1:10" hidden="1" x14ac:dyDescent="0.25">
      <c r="A1588" s="10">
        <v>44080</v>
      </c>
      <c r="B1588">
        <v>331752</v>
      </c>
      <c r="C1588" s="1">
        <v>44080</v>
      </c>
      <c r="D1588">
        <v>65</v>
      </c>
      <c r="E1588">
        <v>18</v>
      </c>
      <c r="F1588">
        <v>2482</v>
      </c>
      <c r="G1588">
        <v>264</v>
      </c>
      <c r="H1588">
        <v>9</v>
      </c>
      <c r="I1588" s="2" t="s">
        <v>17</v>
      </c>
    </row>
    <row r="1589" spans="1:10" x14ac:dyDescent="0.25">
      <c r="A1589" s="10">
        <v>44080</v>
      </c>
      <c r="B1589">
        <v>1255825</v>
      </c>
      <c r="C1589" s="1">
        <v>44080</v>
      </c>
      <c r="D1589">
        <v>115</v>
      </c>
      <c r="E1589">
        <v>28</v>
      </c>
      <c r="F1589">
        <v>8445</v>
      </c>
      <c r="G1589">
        <v>695</v>
      </c>
      <c r="H1589">
        <v>10</v>
      </c>
      <c r="I1589" s="2" t="s">
        <v>18</v>
      </c>
      <c r="J1589">
        <f>CovidFallzahlen[[#This Row],[TestGesamt]]-B1579</f>
        <v>8018</v>
      </c>
    </row>
    <row r="1590" spans="1:10" hidden="1" x14ac:dyDescent="0.25">
      <c r="A1590" s="10">
        <v>44081</v>
      </c>
      <c r="B1590">
        <v>35857</v>
      </c>
      <c r="C1590" s="1">
        <v>44081</v>
      </c>
      <c r="D1590">
        <v>0</v>
      </c>
      <c r="E1590">
        <v>0</v>
      </c>
      <c r="F1590">
        <v>363</v>
      </c>
      <c r="G1590">
        <v>13</v>
      </c>
      <c r="H1590">
        <v>1</v>
      </c>
      <c r="I1590" s="2" t="s">
        <v>9</v>
      </c>
    </row>
    <row r="1591" spans="1:10" hidden="1" x14ac:dyDescent="0.25">
      <c r="A1591" s="10">
        <v>44081</v>
      </c>
      <c r="B1591">
        <v>63604</v>
      </c>
      <c r="C1591" s="1">
        <v>44081</v>
      </c>
      <c r="D1591">
        <v>1</v>
      </c>
      <c r="E1591">
        <v>1</v>
      </c>
      <c r="F1591">
        <v>79</v>
      </c>
      <c r="G1591">
        <v>39</v>
      </c>
      <c r="H1591">
        <v>2</v>
      </c>
      <c r="I1591" s="2" t="s">
        <v>10</v>
      </c>
    </row>
    <row r="1592" spans="1:10" hidden="1" x14ac:dyDescent="0.25">
      <c r="A1592" s="10">
        <v>44081</v>
      </c>
      <c r="B1592">
        <v>215919</v>
      </c>
      <c r="C1592" s="1">
        <v>44081</v>
      </c>
      <c r="D1592">
        <v>9</v>
      </c>
      <c r="E1592">
        <v>5</v>
      </c>
      <c r="F1592">
        <v>2533</v>
      </c>
      <c r="G1592">
        <v>165</v>
      </c>
      <c r="H1592">
        <v>3</v>
      </c>
      <c r="I1592" s="2" t="s">
        <v>11</v>
      </c>
    </row>
    <row r="1593" spans="1:10" hidden="1" x14ac:dyDescent="0.25">
      <c r="A1593" s="10">
        <v>44081</v>
      </c>
      <c r="B1593">
        <v>170371</v>
      </c>
      <c r="C1593" s="1">
        <v>44081</v>
      </c>
      <c r="D1593">
        <v>28</v>
      </c>
      <c r="E1593">
        <v>3</v>
      </c>
      <c r="F1593">
        <v>2799</v>
      </c>
      <c r="G1593">
        <v>88</v>
      </c>
      <c r="H1593">
        <v>4</v>
      </c>
      <c r="I1593" s="2" t="s">
        <v>12</v>
      </c>
    </row>
    <row r="1594" spans="1:10" hidden="1" x14ac:dyDescent="0.25">
      <c r="A1594" s="10">
        <v>44081</v>
      </c>
      <c r="B1594">
        <v>59964</v>
      </c>
      <c r="C1594" s="1">
        <v>44081</v>
      </c>
      <c r="D1594">
        <v>2</v>
      </c>
      <c r="E1594">
        <v>0</v>
      </c>
      <c r="F1594">
        <v>116</v>
      </c>
      <c r="G1594">
        <v>4</v>
      </c>
      <c r="H1594">
        <v>5</v>
      </c>
      <c r="I1594" s="2" t="s">
        <v>13</v>
      </c>
    </row>
    <row r="1595" spans="1:10" hidden="1" x14ac:dyDescent="0.25">
      <c r="A1595" s="10">
        <v>44081</v>
      </c>
      <c r="B1595">
        <v>120178</v>
      </c>
      <c r="C1595" s="1">
        <v>44081</v>
      </c>
      <c r="D1595">
        <v>8</v>
      </c>
      <c r="E1595">
        <v>1</v>
      </c>
      <c r="F1595">
        <v>1591</v>
      </c>
      <c r="G1595">
        <v>92</v>
      </c>
      <c r="H1595">
        <v>6</v>
      </c>
      <c r="I1595" s="2" t="s">
        <v>14</v>
      </c>
    </row>
    <row r="1596" spans="1:10" hidden="1" x14ac:dyDescent="0.25">
      <c r="A1596" s="10">
        <v>44081</v>
      </c>
      <c r="B1596">
        <v>199037</v>
      </c>
      <c r="C1596" s="1">
        <v>44081</v>
      </c>
      <c r="D1596">
        <v>14</v>
      </c>
      <c r="E1596">
        <v>0</v>
      </c>
      <c r="F1596">
        <v>2</v>
      </c>
      <c r="G1596">
        <v>41</v>
      </c>
      <c r="H1596">
        <v>7</v>
      </c>
      <c r="I1596" s="2" t="s">
        <v>15</v>
      </c>
    </row>
    <row r="1597" spans="1:10" hidden="1" x14ac:dyDescent="0.25">
      <c r="A1597" s="10">
        <v>44081</v>
      </c>
      <c r="B1597">
        <v>67146</v>
      </c>
      <c r="C1597" s="1">
        <v>44081</v>
      </c>
      <c r="D1597">
        <v>2</v>
      </c>
      <c r="E1597">
        <v>1</v>
      </c>
      <c r="F1597">
        <v>82</v>
      </c>
      <c r="G1597">
        <v>16</v>
      </c>
      <c r="H1597">
        <v>8</v>
      </c>
      <c r="I1597" s="2" t="s">
        <v>16</v>
      </c>
    </row>
    <row r="1598" spans="1:10" hidden="1" x14ac:dyDescent="0.25">
      <c r="A1598" s="10">
        <v>44081</v>
      </c>
      <c r="B1598">
        <v>334147</v>
      </c>
      <c r="C1598" s="1">
        <v>44081</v>
      </c>
      <c r="D1598">
        <v>70</v>
      </c>
      <c r="E1598">
        <v>18</v>
      </c>
      <c r="F1598">
        <v>2650</v>
      </c>
      <c r="G1598">
        <v>231</v>
      </c>
      <c r="H1598">
        <v>9</v>
      </c>
      <c r="I1598" s="2" t="s">
        <v>17</v>
      </c>
    </row>
    <row r="1599" spans="1:10" x14ac:dyDescent="0.25">
      <c r="A1599" s="10">
        <v>44081</v>
      </c>
      <c r="B1599">
        <v>1266223</v>
      </c>
      <c r="C1599" s="1">
        <v>44081</v>
      </c>
      <c r="D1599">
        <v>134</v>
      </c>
      <c r="E1599">
        <v>29</v>
      </c>
      <c r="F1599">
        <v>10215</v>
      </c>
      <c r="G1599">
        <v>689</v>
      </c>
      <c r="H1599">
        <v>10</v>
      </c>
      <c r="I1599" s="2" t="s">
        <v>18</v>
      </c>
      <c r="J1599">
        <f>CovidFallzahlen[[#This Row],[TestGesamt]]-B1589</f>
        <v>10398</v>
      </c>
    </row>
    <row r="1600" spans="1:10" hidden="1" x14ac:dyDescent="0.25">
      <c r="A1600" s="10">
        <v>44082</v>
      </c>
      <c r="B1600">
        <v>36085</v>
      </c>
      <c r="C1600" s="1">
        <v>44082</v>
      </c>
      <c r="D1600">
        <v>0</v>
      </c>
      <c r="E1600">
        <v>0</v>
      </c>
      <c r="F1600">
        <v>304</v>
      </c>
      <c r="G1600">
        <v>16</v>
      </c>
      <c r="H1600">
        <v>1</v>
      </c>
      <c r="I1600" s="2" t="s">
        <v>9</v>
      </c>
    </row>
    <row r="1601" spans="1:10" hidden="1" x14ac:dyDescent="0.25">
      <c r="A1601" s="10">
        <v>44082</v>
      </c>
      <c r="B1601">
        <v>64205</v>
      </c>
      <c r="C1601" s="1">
        <v>44082</v>
      </c>
      <c r="D1601">
        <v>1</v>
      </c>
      <c r="E1601">
        <v>0</v>
      </c>
      <c r="F1601">
        <v>79</v>
      </c>
      <c r="G1601">
        <v>40</v>
      </c>
      <c r="H1601">
        <v>2</v>
      </c>
      <c r="I1601" s="2" t="s">
        <v>10</v>
      </c>
    </row>
    <row r="1602" spans="1:10" hidden="1" x14ac:dyDescent="0.25">
      <c r="A1602" s="10">
        <v>44082</v>
      </c>
      <c r="B1602">
        <v>217933</v>
      </c>
      <c r="C1602" s="1">
        <v>44082</v>
      </c>
      <c r="D1602">
        <v>12</v>
      </c>
      <c r="E1602">
        <v>5</v>
      </c>
      <c r="F1602">
        <v>2542</v>
      </c>
      <c r="G1602">
        <v>165</v>
      </c>
      <c r="H1602">
        <v>3</v>
      </c>
      <c r="I1602" s="2" t="s">
        <v>11</v>
      </c>
    </row>
    <row r="1603" spans="1:10" hidden="1" x14ac:dyDescent="0.25">
      <c r="A1603" s="10">
        <v>44082</v>
      </c>
      <c r="B1603">
        <v>171517</v>
      </c>
      <c r="C1603" s="1">
        <v>44082</v>
      </c>
      <c r="D1603">
        <v>23</v>
      </c>
      <c r="E1603">
        <v>4</v>
      </c>
      <c r="F1603">
        <v>2244</v>
      </c>
      <c r="G1603">
        <v>68</v>
      </c>
      <c r="H1603">
        <v>4</v>
      </c>
      <c r="I1603" s="2" t="s">
        <v>12</v>
      </c>
    </row>
    <row r="1604" spans="1:10" hidden="1" x14ac:dyDescent="0.25">
      <c r="A1604" s="10">
        <v>44082</v>
      </c>
      <c r="B1604">
        <v>60336</v>
      </c>
      <c r="C1604" s="1">
        <v>44082</v>
      </c>
      <c r="D1604">
        <v>3</v>
      </c>
      <c r="E1604">
        <v>0</v>
      </c>
      <c r="F1604">
        <v>115</v>
      </c>
      <c r="G1604">
        <v>4</v>
      </c>
      <c r="H1604">
        <v>5</v>
      </c>
      <c r="I1604" s="2" t="s">
        <v>13</v>
      </c>
    </row>
    <row r="1605" spans="1:10" hidden="1" x14ac:dyDescent="0.25">
      <c r="A1605" s="10">
        <v>44082</v>
      </c>
      <c r="B1605">
        <v>121440</v>
      </c>
      <c r="C1605" s="1">
        <v>44082</v>
      </c>
      <c r="D1605">
        <v>8</v>
      </c>
      <c r="E1605">
        <v>1</v>
      </c>
      <c r="F1605">
        <v>1206</v>
      </c>
      <c r="G1605">
        <v>79</v>
      </c>
      <c r="H1605">
        <v>6</v>
      </c>
      <c r="I1605" s="2" t="s">
        <v>14</v>
      </c>
    </row>
    <row r="1606" spans="1:10" hidden="1" x14ac:dyDescent="0.25">
      <c r="A1606" s="10">
        <v>44082</v>
      </c>
      <c r="B1606">
        <v>200020</v>
      </c>
      <c r="C1606" s="1">
        <v>44082</v>
      </c>
      <c r="D1606">
        <v>11</v>
      </c>
      <c r="E1606">
        <v>0</v>
      </c>
      <c r="F1606">
        <v>5</v>
      </c>
      <c r="G1606">
        <v>46</v>
      </c>
      <c r="H1606">
        <v>7</v>
      </c>
      <c r="I1606" s="2" t="s">
        <v>15</v>
      </c>
    </row>
    <row r="1607" spans="1:10" hidden="1" x14ac:dyDescent="0.25">
      <c r="A1607" s="10">
        <v>44082</v>
      </c>
      <c r="B1607">
        <v>67375</v>
      </c>
      <c r="C1607" s="1">
        <v>44082</v>
      </c>
      <c r="D1607">
        <v>1</v>
      </c>
      <c r="E1607">
        <v>1</v>
      </c>
      <c r="F1607">
        <v>83</v>
      </c>
      <c r="G1607">
        <v>16</v>
      </c>
      <c r="H1607">
        <v>8</v>
      </c>
      <c r="I1607" s="2" t="s">
        <v>16</v>
      </c>
    </row>
    <row r="1608" spans="1:10" hidden="1" x14ac:dyDescent="0.25">
      <c r="A1608" s="10">
        <v>44082</v>
      </c>
      <c r="B1608">
        <v>337566</v>
      </c>
      <c r="C1608" s="1">
        <v>44082</v>
      </c>
      <c r="D1608">
        <v>83</v>
      </c>
      <c r="E1608">
        <v>17</v>
      </c>
      <c r="F1608">
        <v>2519</v>
      </c>
      <c r="G1608">
        <v>265</v>
      </c>
      <c r="H1608">
        <v>9</v>
      </c>
      <c r="I1608" s="2" t="s">
        <v>17</v>
      </c>
    </row>
    <row r="1609" spans="1:10" x14ac:dyDescent="0.25">
      <c r="A1609" s="10">
        <v>44082</v>
      </c>
      <c r="B1609">
        <v>1276477</v>
      </c>
      <c r="C1609" s="1">
        <v>44082</v>
      </c>
      <c r="D1609">
        <v>142</v>
      </c>
      <c r="E1609">
        <v>28</v>
      </c>
      <c r="F1609">
        <v>9097</v>
      </c>
      <c r="G1609">
        <v>699</v>
      </c>
      <c r="H1609">
        <v>10</v>
      </c>
      <c r="I1609" s="2" t="s">
        <v>18</v>
      </c>
      <c r="J1609">
        <f>CovidFallzahlen[[#This Row],[TestGesamt]]-B1599</f>
        <v>10254</v>
      </c>
    </row>
    <row r="1610" spans="1:10" hidden="1" x14ac:dyDescent="0.25">
      <c r="A1610" s="10">
        <v>44083</v>
      </c>
      <c r="B1610">
        <v>36314</v>
      </c>
      <c r="C1610" s="1">
        <v>44083</v>
      </c>
      <c r="D1610">
        <v>3</v>
      </c>
      <c r="E1610">
        <v>0</v>
      </c>
      <c r="F1610">
        <v>287</v>
      </c>
      <c r="G1610">
        <v>16</v>
      </c>
      <c r="H1610">
        <v>1</v>
      </c>
      <c r="I1610" s="2" t="s">
        <v>9</v>
      </c>
    </row>
    <row r="1611" spans="1:10" hidden="1" x14ac:dyDescent="0.25">
      <c r="A1611" s="10">
        <v>44083</v>
      </c>
      <c r="B1611">
        <v>64523</v>
      </c>
      <c r="C1611" s="1">
        <v>44083</v>
      </c>
      <c r="D1611">
        <v>0</v>
      </c>
      <c r="E1611">
        <v>1</v>
      </c>
      <c r="F1611">
        <v>80</v>
      </c>
      <c r="G1611">
        <v>39</v>
      </c>
      <c r="H1611">
        <v>2</v>
      </c>
      <c r="I1611" s="2" t="s">
        <v>10</v>
      </c>
    </row>
    <row r="1612" spans="1:10" hidden="1" x14ac:dyDescent="0.25">
      <c r="A1612" s="10">
        <v>44083</v>
      </c>
      <c r="B1612">
        <v>219532</v>
      </c>
      <c r="C1612" s="1">
        <v>44083</v>
      </c>
      <c r="D1612">
        <v>12</v>
      </c>
      <c r="E1612">
        <v>7</v>
      </c>
      <c r="F1612">
        <v>1835</v>
      </c>
      <c r="G1612">
        <v>163</v>
      </c>
      <c r="H1612">
        <v>3</v>
      </c>
      <c r="I1612" s="2" t="s">
        <v>11</v>
      </c>
    </row>
    <row r="1613" spans="1:10" hidden="1" x14ac:dyDescent="0.25">
      <c r="A1613" s="10">
        <v>44083</v>
      </c>
      <c r="B1613">
        <v>172863</v>
      </c>
      <c r="C1613" s="1">
        <v>44083</v>
      </c>
      <c r="D1613">
        <v>19</v>
      </c>
      <c r="E1613">
        <v>4</v>
      </c>
      <c r="F1613">
        <v>2144</v>
      </c>
      <c r="G1613">
        <v>63</v>
      </c>
      <c r="H1613">
        <v>4</v>
      </c>
      <c r="I1613" s="2" t="s">
        <v>12</v>
      </c>
    </row>
    <row r="1614" spans="1:10" hidden="1" x14ac:dyDescent="0.25">
      <c r="A1614" s="10">
        <v>44083</v>
      </c>
      <c r="B1614">
        <v>60612</v>
      </c>
      <c r="C1614" s="1">
        <v>44083</v>
      </c>
      <c r="D1614">
        <v>4</v>
      </c>
      <c r="E1614">
        <v>0</v>
      </c>
      <c r="F1614">
        <v>114</v>
      </c>
      <c r="G1614">
        <v>4</v>
      </c>
      <c r="H1614">
        <v>5</v>
      </c>
      <c r="I1614" s="2" t="s">
        <v>13</v>
      </c>
    </row>
    <row r="1615" spans="1:10" hidden="1" x14ac:dyDescent="0.25">
      <c r="A1615" s="10">
        <v>44083</v>
      </c>
      <c r="B1615">
        <v>123225</v>
      </c>
      <c r="C1615" s="1">
        <v>44083</v>
      </c>
      <c r="D1615">
        <v>7</v>
      </c>
      <c r="E1615">
        <v>1</v>
      </c>
      <c r="F1615">
        <v>1177</v>
      </c>
      <c r="G1615">
        <v>76</v>
      </c>
      <c r="H1615">
        <v>6</v>
      </c>
      <c r="I1615" s="2" t="s">
        <v>14</v>
      </c>
    </row>
    <row r="1616" spans="1:10" hidden="1" x14ac:dyDescent="0.25">
      <c r="A1616" s="10">
        <v>44083</v>
      </c>
      <c r="B1616">
        <v>201209</v>
      </c>
      <c r="C1616" s="1">
        <v>44083</v>
      </c>
      <c r="D1616">
        <v>12</v>
      </c>
      <c r="E1616">
        <v>1</v>
      </c>
      <c r="F1616">
        <v>5</v>
      </c>
      <c r="G1616">
        <v>41</v>
      </c>
      <c r="H1616">
        <v>7</v>
      </c>
      <c r="I1616" s="2" t="s">
        <v>15</v>
      </c>
    </row>
    <row r="1617" spans="1:10" hidden="1" x14ac:dyDescent="0.25">
      <c r="A1617" s="10">
        <v>44083</v>
      </c>
      <c r="B1617">
        <v>67858</v>
      </c>
      <c r="C1617" s="1">
        <v>44083</v>
      </c>
      <c r="D1617">
        <v>7</v>
      </c>
      <c r="E1617">
        <v>1</v>
      </c>
      <c r="F1617">
        <v>77</v>
      </c>
      <c r="G1617">
        <v>14</v>
      </c>
      <c r="H1617">
        <v>8</v>
      </c>
      <c r="I1617" s="2" t="s">
        <v>16</v>
      </c>
    </row>
    <row r="1618" spans="1:10" hidden="1" x14ac:dyDescent="0.25">
      <c r="A1618" s="10">
        <v>44083</v>
      </c>
      <c r="B1618">
        <v>341923</v>
      </c>
      <c r="C1618" s="1">
        <v>44083</v>
      </c>
      <c r="D1618">
        <v>97</v>
      </c>
      <c r="E1618">
        <v>21</v>
      </c>
      <c r="F1618">
        <v>2190</v>
      </c>
      <c r="G1618">
        <v>268</v>
      </c>
      <c r="H1618">
        <v>9</v>
      </c>
      <c r="I1618" s="2" t="s">
        <v>17</v>
      </c>
    </row>
    <row r="1619" spans="1:10" x14ac:dyDescent="0.25">
      <c r="A1619" s="10">
        <v>44083</v>
      </c>
      <c r="B1619">
        <v>1288059</v>
      </c>
      <c r="C1619" s="1">
        <v>44083</v>
      </c>
      <c r="D1619">
        <v>161</v>
      </c>
      <c r="E1619">
        <v>36</v>
      </c>
      <c r="F1619">
        <v>7909</v>
      </c>
      <c r="G1619">
        <v>684</v>
      </c>
      <c r="H1619">
        <v>10</v>
      </c>
      <c r="I1619" s="2" t="s">
        <v>18</v>
      </c>
      <c r="J1619">
        <f>CovidFallzahlen[[#This Row],[TestGesamt]]-B1609</f>
        <v>11582</v>
      </c>
    </row>
    <row r="1620" spans="1:10" hidden="1" x14ac:dyDescent="0.25">
      <c r="A1620" s="10">
        <v>44084</v>
      </c>
      <c r="B1620">
        <v>37283</v>
      </c>
      <c r="C1620" s="1">
        <v>44084</v>
      </c>
      <c r="D1620">
        <v>1</v>
      </c>
      <c r="E1620">
        <v>0</v>
      </c>
      <c r="F1620">
        <v>284</v>
      </c>
      <c r="G1620">
        <v>13</v>
      </c>
      <c r="H1620">
        <v>1</v>
      </c>
      <c r="I1620" s="2" t="s">
        <v>9</v>
      </c>
    </row>
    <row r="1621" spans="1:10" hidden="1" x14ac:dyDescent="0.25">
      <c r="A1621" s="10">
        <v>44084</v>
      </c>
      <c r="B1621">
        <v>64833</v>
      </c>
      <c r="C1621" s="1">
        <v>44084</v>
      </c>
      <c r="D1621">
        <v>1</v>
      </c>
      <c r="E1621">
        <v>1</v>
      </c>
      <c r="F1621">
        <v>79</v>
      </c>
      <c r="G1621">
        <v>39</v>
      </c>
      <c r="H1621">
        <v>2</v>
      </c>
      <c r="I1621" s="2" t="s">
        <v>10</v>
      </c>
    </row>
    <row r="1622" spans="1:10" hidden="1" x14ac:dyDescent="0.25">
      <c r="A1622" s="10">
        <v>44084</v>
      </c>
      <c r="B1622">
        <v>222233</v>
      </c>
      <c r="C1622" s="1">
        <v>44084</v>
      </c>
      <c r="D1622">
        <v>8</v>
      </c>
      <c r="E1622">
        <v>8</v>
      </c>
      <c r="F1622">
        <v>1608</v>
      </c>
      <c r="G1622">
        <v>162</v>
      </c>
      <c r="H1622">
        <v>3</v>
      </c>
      <c r="I1622" s="2" t="s">
        <v>11</v>
      </c>
    </row>
    <row r="1623" spans="1:10" hidden="1" x14ac:dyDescent="0.25">
      <c r="A1623" s="10">
        <v>44084</v>
      </c>
      <c r="B1623">
        <v>174053</v>
      </c>
      <c r="C1623" s="1">
        <v>44084</v>
      </c>
      <c r="D1623">
        <v>19</v>
      </c>
      <c r="E1623">
        <v>3</v>
      </c>
      <c r="F1623">
        <v>2020</v>
      </c>
      <c r="G1623">
        <v>58</v>
      </c>
      <c r="H1623">
        <v>4</v>
      </c>
      <c r="I1623" s="2" t="s">
        <v>12</v>
      </c>
    </row>
    <row r="1624" spans="1:10" hidden="1" x14ac:dyDescent="0.25">
      <c r="A1624" s="10">
        <v>44084</v>
      </c>
      <c r="B1624">
        <v>61152</v>
      </c>
      <c r="C1624" s="1">
        <v>44084</v>
      </c>
      <c r="D1624">
        <v>6</v>
      </c>
      <c r="E1624">
        <v>0</v>
      </c>
      <c r="F1624">
        <v>96</v>
      </c>
      <c r="G1624">
        <v>4</v>
      </c>
      <c r="H1624">
        <v>5</v>
      </c>
      <c r="I1624" s="2" t="s">
        <v>13</v>
      </c>
    </row>
    <row r="1625" spans="1:10" hidden="1" x14ac:dyDescent="0.25">
      <c r="A1625" s="10">
        <v>44084</v>
      </c>
      <c r="B1625">
        <v>124575</v>
      </c>
      <c r="C1625" s="1">
        <v>44084</v>
      </c>
      <c r="D1625">
        <v>8</v>
      </c>
      <c r="E1625">
        <v>3</v>
      </c>
      <c r="F1625">
        <v>1063</v>
      </c>
      <c r="G1625">
        <v>75</v>
      </c>
      <c r="H1625">
        <v>6</v>
      </c>
      <c r="I1625" s="2" t="s">
        <v>14</v>
      </c>
    </row>
    <row r="1626" spans="1:10" hidden="1" x14ac:dyDescent="0.25">
      <c r="A1626" s="10">
        <v>44084</v>
      </c>
      <c r="B1626">
        <v>202371</v>
      </c>
      <c r="C1626" s="1">
        <v>44084</v>
      </c>
      <c r="D1626">
        <v>12</v>
      </c>
      <c r="E1626">
        <v>1</v>
      </c>
      <c r="F1626">
        <v>5</v>
      </c>
      <c r="G1626">
        <v>38</v>
      </c>
      <c r="H1626">
        <v>7</v>
      </c>
      <c r="I1626" s="2" t="s">
        <v>15</v>
      </c>
    </row>
    <row r="1627" spans="1:10" hidden="1" x14ac:dyDescent="0.25">
      <c r="A1627" s="10">
        <v>44084</v>
      </c>
      <c r="B1627">
        <v>68695</v>
      </c>
      <c r="C1627" s="1">
        <v>44084</v>
      </c>
      <c r="D1627">
        <v>4</v>
      </c>
      <c r="E1627">
        <v>1</v>
      </c>
      <c r="F1627">
        <v>80</v>
      </c>
      <c r="G1627">
        <v>11</v>
      </c>
      <c r="H1627">
        <v>8</v>
      </c>
      <c r="I1627" s="2" t="s">
        <v>16</v>
      </c>
    </row>
    <row r="1628" spans="1:10" hidden="1" x14ac:dyDescent="0.25">
      <c r="A1628" s="10">
        <v>44084</v>
      </c>
      <c r="B1628">
        <v>347835</v>
      </c>
      <c r="C1628" s="1">
        <v>44084</v>
      </c>
      <c r="D1628">
        <v>107</v>
      </c>
      <c r="E1628">
        <v>22</v>
      </c>
      <c r="F1628">
        <v>2002</v>
      </c>
      <c r="G1628">
        <v>271</v>
      </c>
      <c r="H1628">
        <v>9</v>
      </c>
      <c r="I1628" s="2" t="s">
        <v>17</v>
      </c>
    </row>
    <row r="1629" spans="1:10" x14ac:dyDescent="0.25">
      <c r="A1629" s="10">
        <v>44084</v>
      </c>
      <c r="B1629">
        <v>1303030</v>
      </c>
      <c r="C1629" s="1">
        <v>44084</v>
      </c>
      <c r="D1629">
        <v>166</v>
      </c>
      <c r="E1629">
        <v>39</v>
      </c>
      <c r="F1629">
        <v>7237</v>
      </c>
      <c r="G1629">
        <v>671</v>
      </c>
      <c r="H1629">
        <v>10</v>
      </c>
      <c r="I1629" s="2" t="s">
        <v>18</v>
      </c>
      <c r="J1629">
        <f>CovidFallzahlen[[#This Row],[TestGesamt]]-B1619</f>
        <v>14971</v>
      </c>
    </row>
    <row r="1630" spans="1:10" hidden="1" x14ac:dyDescent="0.25">
      <c r="A1630" s="10">
        <v>44085</v>
      </c>
      <c r="B1630">
        <v>37632</v>
      </c>
      <c r="C1630" s="1">
        <v>44085</v>
      </c>
      <c r="D1630">
        <v>1</v>
      </c>
      <c r="E1630">
        <v>0</v>
      </c>
      <c r="F1630">
        <v>297</v>
      </c>
      <c r="G1630">
        <v>13</v>
      </c>
      <c r="H1630">
        <v>1</v>
      </c>
      <c r="I1630" s="2" t="s">
        <v>9</v>
      </c>
    </row>
    <row r="1631" spans="1:10" hidden="1" x14ac:dyDescent="0.25">
      <c r="A1631" s="10">
        <v>44085</v>
      </c>
      <c r="B1631">
        <v>66365</v>
      </c>
      <c r="C1631" s="1">
        <v>44085</v>
      </c>
      <c r="D1631">
        <v>2</v>
      </c>
      <c r="E1631">
        <v>1</v>
      </c>
      <c r="F1631">
        <v>78</v>
      </c>
      <c r="G1631">
        <v>39</v>
      </c>
      <c r="H1631">
        <v>2</v>
      </c>
      <c r="I1631" s="2" t="s">
        <v>10</v>
      </c>
    </row>
    <row r="1632" spans="1:10" hidden="1" x14ac:dyDescent="0.25">
      <c r="A1632" s="10">
        <v>44085</v>
      </c>
      <c r="B1632">
        <v>224473</v>
      </c>
      <c r="C1632" s="1">
        <v>44085</v>
      </c>
      <c r="D1632">
        <v>9</v>
      </c>
      <c r="E1632">
        <v>8</v>
      </c>
      <c r="F1632">
        <v>1408</v>
      </c>
      <c r="G1632">
        <v>162</v>
      </c>
      <c r="H1632">
        <v>3</v>
      </c>
      <c r="I1632" s="2" t="s">
        <v>11</v>
      </c>
    </row>
    <row r="1633" spans="1:10" hidden="1" x14ac:dyDescent="0.25">
      <c r="A1633" s="10">
        <v>44085</v>
      </c>
      <c r="B1633">
        <v>175081</v>
      </c>
      <c r="C1633" s="1">
        <v>44085</v>
      </c>
      <c r="D1633">
        <v>16</v>
      </c>
      <c r="E1633">
        <v>2</v>
      </c>
      <c r="F1633">
        <v>2111</v>
      </c>
      <c r="G1633">
        <v>62</v>
      </c>
      <c r="H1633">
        <v>4</v>
      </c>
      <c r="I1633" s="2" t="s">
        <v>12</v>
      </c>
    </row>
    <row r="1634" spans="1:10" hidden="1" x14ac:dyDescent="0.25">
      <c r="A1634" s="10">
        <v>44085</v>
      </c>
      <c r="B1634">
        <v>61531</v>
      </c>
      <c r="C1634" s="1">
        <v>44085</v>
      </c>
      <c r="D1634">
        <v>6</v>
      </c>
      <c r="E1634">
        <v>0</v>
      </c>
      <c r="F1634">
        <v>96</v>
      </c>
      <c r="G1634">
        <v>4</v>
      </c>
      <c r="H1634">
        <v>5</v>
      </c>
      <c r="I1634" s="2" t="s">
        <v>13</v>
      </c>
    </row>
    <row r="1635" spans="1:10" hidden="1" x14ac:dyDescent="0.25">
      <c r="A1635" s="10">
        <v>44085</v>
      </c>
      <c r="B1635">
        <v>125933</v>
      </c>
      <c r="C1635" s="1">
        <v>44085</v>
      </c>
      <c r="D1635">
        <v>8</v>
      </c>
      <c r="E1635">
        <v>3</v>
      </c>
      <c r="F1635">
        <v>1071</v>
      </c>
      <c r="G1635">
        <v>74</v>
      </c>
      <c r="H1635">
        <v>6</v>
      </c>
      <c r="I1635" s="2" t="s">
        <v>14</v>
      </c>
    </row>
    <row r="1636" spans="1:10" hidden="1" x14ac:dyDescent="0.25">
      <c r="A1636" s="10">
        <v>44085</v>
      </c>
      <c r="B1636">
        <v>203760</v>
      </c>
      <c r="C1636" s="1">
        <v>44085</v>
      </c>
      <c r="D1636">
        <v>9</v>
      </c>
      <c r="E1636">
        <v>1</v>
      </c>
      <c r="F1636">
        <v>7</v>
      </c>
      <c r="G1636">
        <v>39</v>
      </c>
      <c r="H1636">
        <v>7</v>
      </c>
      <c r="I1636" s="2" t="s">
        <v>15</v>
      </c>
    </row>
    <row r="1637" spans="1:10" hidden="1" x14ac:dyDescent="0.25">
      <c r="A1637" s="10">
        <v>44085</v>
      </c>
      <c r="B1637">
        <v>69661</v>
      </c>
      <c r="C1637" s="1">
        <v>44085</v>
      </c>
      <c r="D1637">
        <v>5</v>
      </c>
      <c r="E1637">
        <v>2</v>
      </c>
      <c r="F1637">
        <v>77</v>
      </c>
      <c r="G1637">
        <v>13</v>
      </c>
      <c r="H1637">
        <v>8</v>
      </c>
      <c r="I1637" s="2" t="s">
        <v>16</v>
      </c>
    </row>
    <row r="1638" spans="1:10" hidden="1" x14ac:dyDescent="0.25">
      <c r="A1638" s="10">
        <v>44085</v>
      </c>
      <c r="B1638">
        <v>352383</v>
      </c>
      <c r="C1638" s="1">
        <v>44085</v>
      </c>
      <c r="D1638">
        <v>107</v>
      </c>
      <c r="E1638">
        <v>24</v>
      </c>
      <c r="F1638">
        <v>2068</v>
      </c>
      <c r="G1638">
        <v>262</v>
      </c>
      <c r="H1638">
        <v>9</v>
      </c>
      <c r="I1638" s="2" t="s">
        <v>17</v>
      </c>
    </row>
    <row r="1639" spans="1:10" x14ac:dyDescent="0.25">
      <c r="A1639" s="10">
        <v>44085</v>
      </c>
      <c r="B1639">
        <v>1316819</v>
      </c>
      <c r="C1639" s="1">
        <v>44085</v>
      </c>
      <c r="D1639">
        <v>163</v>
      </c>
      <c r="E1639">
        <v>41</v>
      </c>
      <c r="F1639">
        <v>7213</v>
      </c>
      <c r="G1639">
        <v>668</v>
      </c>
      <c r="H1639">
        <v>10</v>
      </c>
      <c r="I1639" s="2" t="s">
        <v>18</v>
      </c>
      <c r="J1639">
        <f>CovidFallzahlen[[#This Row],[TestGesamt]]-B1629</f>
        <v>13789</v>
      </c>
    </row>
    <row r="1640" spans="1:10" hidden="1" x14ac:dyDescent="0.25">
      <c r="A1640" s="10">
        <v>44086</v>
      </c>
      <c r="B1640">
        <v>38382</v>
      </c>
      <c r="C1640" s="1">
        <v>44086</v>
      </c>
      <c r="D1640">
        <v>2</v>
      </c>
      <c r="E1640">
        <v>0</v>
      </c>
      <c r="F1640">
        <v>351</v>
      </c>
      <c r="G1640">
        <v>13</v>
      </c>
      <c r="H1640">
        <v>1</v>
      </c>
      <c r="I1640" s="2" t="s">
        <v>9</v>
      </c>
    </row>
    <row r="1641" spans="1:10" hidden="1" x14ac:dyDescent="0.25">
      <c r="A1641" s="10">
        <v>44086</v>
      </c>
      <c r="B1641">
        <v>66573</v>
      </c>
      <c r="C1641" s="1">
        <v>44086</v>
      </c>
      <c r="D1641">
        <v>2</v>
      </c>
      <c r="E1641">
        <v>1</v>
      </c>
      <c r="F1641">
        <v>78</v>
      </c>
      <c r="G1641">
        <v>39</v>
      </c>
      <c r="H1641">
        <v>2</v>
      </c>
      <c r="I1641" s="2" t="s">
        <v>10</v>
      </c>
    </row>
    <row r="1642" spans="1:10" hidden="1" x14ac:dyDescent="0.25">
      <c r="A1642" s="10">
        <v>44086</v>
      </c>
      <c r="B1642">
        <v>226050</v>
      </c>
      <c r="C1642" s="1">
        <v>44086</v>
      </c>
      <c r="D1642">
        <v>10</v>
      </c>
      <c r="E1642">
        <v>8</v>
      </c>
      <c r="F1642">
        <v>1467</v>
      </c>
      <c r="G1642">
        <v>162</v>
      </c>
      <c r="H1642">
        <v>3</v>
      </c>
      <c r="I1642" s="2" t="s">
        <v>11</v>
      </c>
    </row>
    <row r="1643" spans="1:10" hidden="1" x14ac:dyDescent="0.25">
      <c r="A1643" s="10">
        <v>44086</v>
      </c>
      <c r="B1643">
        <v>176037</v>
      </c>
      <c r="C1643" s="1">
        <v>44086</v>
      </c>
      <c r="D1643">
        <v>16</v>
      </c>
      <c r="E1643">
        <v>2</v>
      </c>
      <c r="F1643">
        <v>2111</v>
      </c>
      <c r="G1643">
        <v>62</v>
      </c>
      <c r="H1643">
        <v>4</v>
      </c>
      <c r="I1643" s="2" t="s">
        <v>12</v>
      </c>
    </row>
    <row r="1644" spans="1:10" hidden="1" x14ac:dyDescent="0.25">
      <c r="A1644" s="10">
        <v>44086</v>
      </c>
      <c r="B1644">
        <v>61825</v>
      </c>
      <c r="C1644" s="1">
        <v>44086</v>
      </c>
      <c r="D1644">
        <v>7</v>
      </c>
      <c r="E1644">
        <v>1</v>
      </c>
      <c r="F1644">
        <v>95</v>
      </c>
      <c r="G1644">
        <v>3</v>
      </c>
      <c r="H1644">
        <v>5</v>
      </c>
      <c r="I1644" s="2" t="s">
        <v>13</v>
      </c>
    </row>
    <row r="1645" spans="1:10" hidden="1" x14ac:dyDescent="0.25">
      <c r="A1645" s="10">
        <v>44086</v>
      </c>
      <c r="B1645">
        <v>127311</v>
      </c>
      <c r="C1645" s="1">
        <v>44086</v>
      </c>
      <c r="D1645">
        <v>11</v>
      </c>
      <c r="E1645">
        <v>3</v>
      </c>
      <c r="F1645">
        <v>1155</v>
      </c>
      <c r="G1645">
        <v>74</v>
      </c>
      <c r="H1645">
        <v>6</v>
      </c>
      <c r="I1645" s="2" t="s">
        <v>14</v>
      </c>
    </row>
    <row r="1646" spans="1:10" hidden="1" x14ac:dyDescent="0.25">
      <c r="A1646" s="10">
        <v>44086</v>
      </c>
      <c r="B1646">
        <v>205200</v>
      </c>
      <c r="C1646" s="1">
        <v>44086</v>
      </c>
      <c r="D1646">
        <v>9</v>
      </c>
      <c r="E1646">
        <v>1</v>
      </c>
      <c r="F1646">
        <v>7</v>
      </c>
      <c r="G1646">
        <v>39</v>
      </c>
      <c r="H1646">
        <v>7</v>
      </c>
      <c r="I1646" s="2" t="s">
        <v>15</v>
      </c>
    </row>
    <row r="1647" spans="1:10" hidden="1" x14ac:dyDescent="0.25">
      <c r="A1647" s="10">
        <v>44086</v>
      </c>
      <c r="B1647">
        <v>70929</v>
      </c>
      <c r="C1647" s="1">
        <v>44086</v>
      </c>
      <c r="D1647">
        <v>6</v>
      </c>
      <c r="E1647">
        <v>2</v>
      </c>
      <c r="F1647">
        <v>76</v>
      </c>
      <c r="G1647">
        <v>12</v>
      </c>
      <c r="H1647">
        <v>8</v>
      </c>
      <c r="I1647" s="2" t="s">
        <v>16</v>
      </c>
    </row>
    <row r="1648" spans="1:10" hidden="1" x14ac:dyDescent="0.25">
      <c r="A1648" s="10">
        <v>44086</v>
      </c>
      <c r="B1648">
        <v>359186</v>
      </c>
      <c r="C1648" s="1">
        <v>44086</v>
      </c>
      <c r="D1648">
        <v>104</v>
      </c>
      <c r="E1648">
        <v>24</v>
      </c>
      <c r="F1648">
        <v>2268</v>
      </c>
      <c r="G1648">
        <v>271</v>
      </c>
      <c r="H1648">
        <v>9</v>
      </c>
      <c r="I1648" s="2" t="s">
        <v>17</v>
      </c>
    </row>
    <row r="1649" spans="1:10" x14ac:dyDescent="0.25">
      <c r="A1649" s="10">
        <v>44086</v>
      </c>
      <c r="B1649">
        <v>1331493</v>
      </c>
      <c r="C1649" s="1">
        <v>44086</v>
      </c>
      <c r="D1649">
        <v>167</v>
      </c>
      <c r="E1649">
        <v>42</v>
      </c>
      <c r="F1649">
        <v>7608</v>
      </c>
      <c r="G1649">
        <v>675</v>
      </c>
      <c r="H1649">
        <v>10</v>
      </c>
      <c r="I1649" s="2" t="s">
        <v>18</v>
      </c>
      <c r="J1649">
        <f>CovidFallzahlen[[#This Row],[TestGesamt]]-B1639</f>
        <v>14674</v>
      </c>
    </row>
    <row r="1650" spans="1:10" hidden="1" x14ac:dyDescent="0.25">
      <c r="A1650" s="10">
        <v>44087</v>
      </c>
      <c r="B1650">
        <v>38506</v>
      </c>
      <c r="C1650" s="1">
        <v>44087</v>
      </c>
      <c r="D1650">
        <v>5</v>
      </c>
      <c r="E1650">
        <v>2</v>
      </c>
      <c r="F1650">
        <v>418</v>
      </c>
      <c r="G1650">
        <v>15</v>
      </c>
      <c r="H1650">
        <v>1</v>
      </c>
      <c r="I1650" s="2" t="s">
        <v>9</v>
      </c>
    </row>
    <row r="1651" spans="1:10" hidden="1" x14ac:dyDescent="0.25">
      <c r="A1651" s="10">
        <v>44087</v>
      </c>
      <c r="B1651">
        <v>66712</v>
      </c>
      <c r="C1651" s="1">
        <v>44087</v>
      </c>
      <c r="D1651">
        <v>3</v>
      </c>
      <c r="E1651">
        <v>0</v>
      </c>
      <c r="F1651">
        <v>77</v>
      </c>
      <c r="G1651">
        <v>40</v>
      </c>
      <c r="H1651">
        <v>2</v>
      </c>
      <c r="I1651" s="2" t="s">
        <v>10</v>
      </c>
    </row>
    <row r="1652" spans="1:10" hidden="1" x14ac:dyDescent="0.25">
      <c r="A1652" s="10">
        <v>44087</v>
      </c>
      <c r="B1652">
        <v>227948</v>
      </c>
      <c r="C1652" s="1">
        <v>44087</v>
      </c>
      <c r="D1652">
        <v>11</v>
      </c>
      <c r="E1652">
        <v>9</v>
      </c>
      <c r="F1652">
        <v>1691</v>
      </c>
      <c r="G1652">
        <v>161</v>
      </c>
      <c r="H1652">
        <v>3</v>
      </c>
      <c r="I1652" s="2" t="s">
        <v>11</v>
      </c>
    </row>
    <row r="1653" spans="1:10" hidden="1" x14ac:dyDescent="0.25">
      <c r="A1653" s="10">
        <v>44087</v>
      </c>
      <c r="B1653">
        <v>176734</v>
      </c>
      <c r="C1653" s="1">
        <v>44087</v>
      </c>
      <c r="D1653">
        <v>16</v>
      </c>
      <c r="E1653">
        <v>2</v>
      </c>
      <c r="F1653">
        <v>2111</v>
      </c>
      <c r="G1653">
        <v>62</v>
      </c>
      <c r="H1653">
        <v>4</v>
      </c>
      <c r="I1653" s="2" t="s">
        <v>12</v>
      </c>
    </row>
    <row r="1654" spans="1:10" hidden="1" x14ac:dyDescent="0.25">
      <c r="A1654" s="10">
        <v>44087</v>
      </c>
      <c r="B1654">
        <v>62066</v>
      </c>
      <c r="C1654" s="1">
        <v>44087</v>
      </c>
      <c r="D1654">
        <v>4</v>
      </c>
      <c r="E1654">
        <v>1</v>
      </c>
      <c r="F1654">
        <v>98</v>
      </c>
      <c r="G1654">
        <v>3</v>
      </c>
      <c r="H1654">
        <v>5</v>
      </c>
      <c r="I1654" s="2" t="s">
        <v>13</v>
      </c>
    </row>
    <row r="1655" spans="1:10" hidden="1" x14ac:dyDescent="0.25">
      <c r="A1655" s="10">
        <v>44087</v>
      </c>
      <c r="B1655">
        <v>128006</v>
      </c>
      <c r="C1655" s="1">
        <v>44087</v>
      </c>
      <c r="D1655">
        <v>15</v>
      </c>
      <c r="E1655">
        <v>3</v>
      </c>
      <c r="F1655">
        <v>1531</v>
      </c>
      <c r="G1655">
        <v>79</v>
      </c>
      <c r="H1655">
        <v>6</v>
      </c>
      <c r="I1655" s="2" t="s">
        <v>14</v>
      </c>
    </row>
    <row r="1656" spans="1:10" hidden="1" x14ac:dyDescent="0.25">
      <c r="A1656" s="10">
        <v>44087</v>
      </c>
      <c r="B1656">
        <v>206161</v>
      </c>
      <c r="C1656" s="1">
        <v>44087</v>
      </c>
      <c r="D1656">
        <v>9</v>
      </c>
      <c r="E1656">
        <v>1</v>
      </c>
      <c r="F1656">
        <v>7</v>
      </c>
      <c r="G1656">
        <v>39</v>
      </c>
      <c r="H1656">
        <v>7</v>
      </c>
      <c r="I1656" s="2" t="s">
        <v>15</v>
      </c>
    </row>
    <row r="1657" spans="1:10" hidden="1" x14ac:dyDescent="0.25">
      <c r="A1657" s="10">
        <v>44087</v>
      </c>
      <c r="B1657">
        <v>72314</v>
      </c>
      <c r="C1657" s="1">
        <v>44087</v>
      </c>
      <c r="D1657">
        <v>6</v>
      </c>
      <c r="E1657">
        <v>2</v>
      </c>
      <c r="F1657">
        <v>76</v>
      </c>
      <c r="G1657">
        <v>12</v>
      </c>
      <c r="H1657">
        <v>8</v>
      </c>
      <c r="I1657" s="2" t="s">
        <v>16</v>
      </c>
    </row>
    <row r="1658" spans="1:10" hidden="1" x14ac:dyDescent="0.25">
      <c r="A1658" s="10">
        <v>44087</v>
      </c>
      <c r="B1658">
        <v>363619</v>
      </c>
      <c r="C1658" s="1">
        <v>44087</v>
      </c>
      <c r="D1658">
        <v>113</v>
      </c>
      <c r="E1658">
        <v>24</v>
      </c>
      <c r="F1658">
        <v>2424</v>
      </c>
      <c r="G1658">
        <v>267</v>
      </c>
      <c r="H1658">
        <v>9</v>
      </c>
      <c r="I1658" s="2" t="s">
        <v>17</v>
      </c>
    </row>
    <row r="1659" spans="1:10" x14ac:dyDescent="0.25">
      <c r="A1659" s="10">
        <v>44087</v>
      </c>
      <c r="B1659">
        <v>1342066</v>
      </c>
      <c r="C1659" s="1">
        <v>44087</v>
      </c>
      <c r="D1659">
        <v>182</v>
      </c>
      <c r="E1659">
        <v>44</v>
      </c>
      <c r="F1659">
        <v>8433</v>
      </c>
      <c r="G1659">
        <v>678</v>
      </c>
      <c r="H1659">
        <v>10</v>
      </c>
      <c r="I1659" s="2" t="s">
        <v>18</v>
      </c>
      <c r="J1659">
        <f>CovidFallzahlen[[#This Row],[TestGesamt]]-B1649</f>
        <v>10573</v>
      </c>
    </row>
    <row r="1660" spans="1:10" hidden="1" x14ac:dyDescent="0.25">
      <c r="A1660" s="10">
        <v>44088</v>
      </c>
      <c r="B1660">
        <v>38634</v>
      </c>
      <c r="C1660" s="1">
        <v>44088</v>
      </c>
      <c r="D1660">
        <v>4</v>
      </c>
      <c r="E1660">
        <v>2</v>
      </c>
      <c r="F1660">
        <v>371</v>
      </c>
      <c r="G1660">
        <v>16</v>
      </c>
      <c r="H1660">
        <v>1</v>
      </c>
      <c r="I1660" s="2" t="s">
        <v>9</v>
      </c>
    </row>
    <row r="1661" spans="1:10" hidden="1" x14ac:dyDescent="0.25">
      <c r="A1661" s="10">
        <v>44088</v>
      </c>
      <c r="B1661">
        <v>66838</v>
      </c>
      <c r="C1661" s="1">
        <v>44088</v>
      </c>
      <c r="D1661">
        <v>2</v>
      </c>
      <c r="E1661">
        <v>1</v>
      </c>
      <c r="F1661">
        <v>78</v>
      </c>
      <c r="G1661">
        <v>39</v>
      </c>
      <c r="H1661">
        <v>2</v>
      </c>
      <c r="I1661" s="2" t="s">
        <v>10</v>
      </c>
    </row>
    <row r="1662" spans="1:10" hidden="1" x14ac:dyDescent="0.25">
      <c r="A1662" s="10">
        <v>44088</v>
      </c>
      <c r="B1662">
        <v>230082</v>
      </c>
      <c r="C1662" s="1">
        <v>44088</v>
      </c>
      <c r="D1662">
        <v>17</v>
      </c>
      <c r="E1662">
        <v>7</v>
      </c>
      <c r="F1662">
        <v>2492</v>
      </c>
      <c r="G1662">
        <v>163</v>
      </c>
      <c r="H1662">
        <v>3</v>
      </c>
      <c r="I1662" s="2" t="s">
        <v>11</v>
      </c>
    </row>
    <row r="1663" spans="1:10" hidden="1" x14ac:dyDescent="0.25">
      <c r="A1663" s="10">
        <v>44088</v>
      </c>
      <c r="B1663">
        <v>179258</v>
      </c>
      <c r="C1663" s="1">
        <v>44088</v>
      </c>
      <c r="D1663">
        <v>28</v>
      </c>
      <c r="E1663">
        <v>2</v>
      </c>
      <c r="F1663">
        <v>2837</v>
      </c>
      <c r="G1663">
        <v>71</v>
      </c>
      <c r="H1663">
        <v>4</v>
      </c>
      <c r="I1663" s="2" t="s">
        <v>12</v>
      </c>
    </row>
    <row r="1664" spans="1:10" hidden="1" x14ac:dyDescent="0.25">
      <c r="A1664" s="10">
        <v>44088</v>
      </c>
      <c r="B1664">
        <v>62211</v>
      </c>
      <c r="C1664" s="1">
        <v>44088</v>
      </c>
      <c r="D1664">
        <v>4</v>
      </c>
      <c r="E1664">
        <v>1</v>
      </c>
      <c r="F1664">
        <v>98</v>
      </c>
      <c r="G1664">
        <v>3</v>
      </c>
      <c r="H1664">
        <v>5</v>
      </c>
      <c r="I1664" s="2" t="s">
        <v>13</v>
      </c>
    </row>
    <row r="1665" spans="1:10" hidden="1" x14ac:dyDescent="0.25">
      <c r="A1665" s="10">
        <v>44088</v>
      </c>
      <c r="B1665">
        <v>128376</v>
      </c>
      <c r="C1665" s="1">
        <v>44088</v>
      </c>
      <c r="D1665">
        <v>15</v>
      </c>
      <c r="E1665">
        <v>3</v>
      </c>
      <c r="F1665">
        <v>1583</v>
      </c>
      <c r="G1665">
        <v>88</v>
      </c>
      <c r="H1665">
        <v>6</v>
      </c>
      <c r="I1665" s="2" t="s">
        <v>14</v>
      </c>
    </row>
    <row r="1666" spans="1:10" hidden="1" x14ac:dyDescent="0.25">
      <c r="A1666" s="10">
        <v>44088</v>
      </c>
      <c r="B1666">
        <v>207020</v>
      </c>
      <c r="C1666" s="1">
        <v>44088</v>
      </c>
      <c r="D1666">
        <v>14</v>
      </c>
      <c r="E1666">
        <v>1</v>
      </c>
      <c r="F1666">
        <v>2</v>
      </c>
      <c r="G1666">
        <v>48</v>
      </c>
      <c r="H1666">
        <v>7</v>
      </c>
      <c r="I1666" s="2" t="s">
        <v>15</v>
      </c>
    </row>
    <row r="1667" spans="1:10" hidden="1" x14ac:dyDescent="0.25">
      <c r="A1667" s="10">
        <v>44088</v>
      </c>
      <c r="B1667">
        <v>72393</v>
      </c>
      <c r="C1667" s="1">
        <v>44088</v>
      </c>
      <c r="D1667">
        <v>6</v>
      </c>
      <c r="E1667">
        <v>2</v>
      </c>
      <c r="F1667">
        <v>76</v>
      </c>
      <c r="G1667">
        <v>12</v>
      </c>
      <c r="H1667">
        <v>8</v>
      </c>
      <c r="I1667" s="2" t="s">
        <v>16</v>
      </c>
    </row>
    <row r="1668" spans="1:10" hidden="1" x14ac:dyDescent="0.25">
      <c r="A1668" s="10">
        <v>44088</v>
      </c>
      <c r="B1668">
        <v>366596</v>
      </c>
      <c r="C1668" s="1">
        <v>44088</v>
      </c>
      <c r="D1668">
        <v>118</v>
      </c>
      <c r="E1668">
        <v>28</v>
      </c>
      <c r="F1668">
        <v>2467</v>
      </c>
      <c r="G1668">
        <v>290</v>
      </c>
      <c r="H1668">
        <v>9</v>
      </c>
      <c r="I1668" s="2" t="s">
        <v>17</v>
      </c>
    </row>
    <row r="1669" spans="1:10" x14ac:dyDescent="0.25">
      <c r="A1669" s="10">
        <v>44088</v>
      </c>
      <c r="B1669">
        <v>1351408</v>
      </c>
      <c r="C1669" s="1">
        <v>44088</v>
      </c>
      <c r="D1669">
        <v>208</v>
      </c>
      <c r="E1669">
        <v>47</v>
      </c>
      <c r="F1669">
        <v>10004</v>
      </c>
      <c r="G1669">
        <v>730</v>
      </c>
      <c r="H1669">
        <v>10</v>
      </c>
      <c r="I1669" s="2" t="s">
        <v>18</v>
      </c>
      <c r="J1669">
        <f>CovidFallzahlen[[#This Row],[TestGesamt]]-B1659</f>
        <v>9342</v>
      </c>
    </row>
    <row r="1670" spans="1:10" hidden="1" x14ac:dyDescent="0.25">
      <c r="A1670" s="10">
        <v>44089</v>
      </c>
      <c r="B1670">
        <v>39455</v>
      </c>
      <c r="C1670" s="1">
        <v>44089</v>
      </c>
      <c r="D1670">
        <v>5</v>
      </c>
      <c r="E1670">
        <v>1</v>
      </c>
      <c r="F1670">
        <v>330</v>
      </c>
      <c r="G1670">
        <v>15</v>
      </c>
      <c r="H1670">
        <v>1</v>
      </c>
      <c r="I1670" s="2" t="s">
        <v>9</v>
      </c>
    </row>
    <row r="1671" spans="1:10" hidden="1" x14ac:dyDescent="0.25">
      <c r="A1671" s="10">
        <v>44089</v>
      </c>
      <c r="B1671">
        <v>67492</v>
      </c>
      <c r="C1671" s="1">
        <v>44089</v>
      </c>
      <c r="D1671">
        <v>5</v>
      </c>
      <c r="E1671">
        <v>1</v>
      </c>
      <c r="F1671">
        <v>75</v>
      </c>
      <c r="G1671">
        <v>39</v>
      </c>
      <c r="H1671">
        <v>2</v>
      </c>
      <c r="I1671" s="2" t="s">
        <v>10</v>
      </c>
    </row>
    <row r="1672" spans="1:10" hidden="1" x14ac:dyDescent="0.25">
      <c r="A1672" s="10">
        <v>44089</v>
      </c>
      <c r="B1672">
        <v>231710</v>
      </c>
      <c r="C1672" s="1">
        <v>44089</v>
      </c>
      <c r="D1672">
        <v>25</v>
      </c>
      <c r="E1672">
        <v>7</v>
      </c>
      <c r="F1672">
        <v>2448</v>
      </c>
      <c r="G1672">
        <v>163</v>
      </c>
      <c r="H1672">
        <v>3</v>
      </c>
      <c r="I1672" s="2" t="s">
        <v>11</v>
      </c>
    </row>
    <row r="1673" spans="1:10" hidden="1" x14ac:dyDescent="0.25">
      <c r="A1673" s="10">
        <v>44089</v>
      </c>
      <c r="B1673">
        <v>180300</v>
      </c>
      <c r="C1673" s="1">
        <v>44089</v>
      </c>
      <c r="D1673">
        <v>27</v>
      </c>
      <c r="E1673">
        <v>2</v>
      </c>
      <c r="F1673">
        <v>2170</v>
      </c>
      <c r="G1673">
        <v>67</v>
      </c>
      <c r="H1673">
        <v>4</v>
      </c>
      <c r="I1673" s="2" t="s">
        <v>12</v>
      </c>
    </row>
    <row r="1674" spans="1:10" hidden="1" x14ac:dyDescent="0.25">
      <c r="A1674" s="10">
        <v>44089</v>
      </c>
      <c r="B1674">
        <v>62410</v>
      </c>
      <c r="C1674" s="1">
        <v>44089</v>
      </c>
      <c r="D1674">
        <v>5</v>
      </c>
      <c r="E1674">
        <v>1</v>
      </c>
      <c r="F1674">
        <v>97</v>
      </c>
      <c r="G1674">
        <v>3</v>
      </c>
      <c r="H1674">
        <v>5</v>
      </c>
      <c r="I1674" s="2" t="s">
        <v>13</v>
      </c>
    </row>
    <row r="1675" spans="1:10" hidden="1" x14ac:dyDescent="0.25">
      <c r="A1675" s="10">
        <v>44089</v>
      </c>
      <c r="B1675">
        <v>130356</v>
      </c>
      <c r="C1675" s="1">
        <v>44089</v>
      </c>
      <c r="D1675">
        <v>23</v>
      </c>
      <c r="E1675">
        <v>3</v>
      </c>
      <c r="F1675">
        <v>1150</v>
      </c>
      <c r="G1675">
        <v>94</v>
      </c>
      <c r="H1675">
        <v>6</v>
      </c>
      <c r="I1675" s="2" t="s">
        <v>14</v>
      </c>
    </row>
    <row r="1676" spans="1:10" hidden="1" x14ac:dyDescent="0.25">
      <c r="A1676" s="10">
        <v>44089</v>
      </c>
      <c r="B1676">
        <v>208394</v>
      </c>
      <c r="C1676" s="1">
        <v>44089</v>
      </c>
      <c r="D1676">
        <v>12</v>
      </c>
      <c r="E1676">
        <v>1</v>
      </c>
      <c r="F1676">
        <v>4</v>
      </c>
      <c r="G1676">
        <v>35</v>
      </c>
      <c r="H1676">
        <v>7</v>
      </c>
      <c r="I1676" s="2" t="s">
        <v>15</v>
      </c>
    </row>
    <row r="1677" spans="1:10" hidden="1" x14ac:dyDescent="0.25">
      <c r="A1677" s="10">
        <v>44089</v>
      </c>
      <c r="B1677">
        <v>73060</v>
      </c>
      <c r="C1677" s="1">
        <v>44089</v>
      </c>
      <c r="D1677">
        <v>11</v>
      </c>
      <c r="E1677">
        <v>3</v>
      </c>
      <c r="F1677">
        <v>70</v>
      </c>
      <c r="G1677">
        <v>22</v>
      </c>
      <c r="H1677">
        <v>8</v>
      </c>
      <c r="I1677" s="2" t="s">
        <v>16</v>
      </c>
    </row>
    <row r="1678" spans="1:10" hidden="1" x14ac:dyDescent="0.25">
      <c r="A1678" s="10">
        <v>44089</v>
      </c>
      <c r="B1678">
        <v>371331</v>
      </c>
      <c r="C1678" s="1">
        <v>44089</v>
      </c>
      <c r="D1678">
        <v>131</v>
      </c>
      <c r="E1678">
        <v>30</v>
      </c>
      <c r="F1678">
        <v>2287</v>
      </c>
      <c r="G1678">
        <v>289</v>
      </c>
      <c r="H1678">
        <v>9</v>
      </c>
      <c r="I1678" s="2" t="s">
        <v>17</v>
      </c>
    </row>
    <row r="1679" spans="1:10" x14ac:dyDescent="0.25">
      <c r="A1679" s="10">
        <v>44089</v>
      </c>
      <c r="B1679">
        <v>1364508</v>
      </c>
      <c r="C1679" s="1">
        <v>44089</v>
      </c>
      <c r="D1679">
        <v>244</v>
      </c>
      <c r="E1679">
        <v>49</v>
      </c>
      <c r="F1679">
        <v>8631</v>
      </c>
      <c r="G1679">
        <v>727</v>
      </c>
      <c r="H1679">
        <v>10</v>
      </c>
      <c r="I1679" s="2" t="s">
        <v>18</v>
      </c>
      <c r="J1679">
        <f>CovidFallzahlen[[#This Row],[TestGesamt]]-B1669</f>
        <v>13100</v>
      </c>
    </row>
    <row r="1680" spans="1:10" hidden="1" x14ac:dyDescent="0.25">
      <c r="A1680" s="10">
        <v>44090</v>
      </c>
      <c r="B1680">
        <v>40037</v>
      </c>
      <c r="C1680" s="1">
        <v>44090</v>
      </c>
      <c r="D1680">
        <v>6</v>
      </c>
      <c r="E1680">
        <v>1</v>
      </c>
      <c r="F1680">
        <v>287</v>
      </c>
      <c r="G1680">
        <v>12</v>
      </c>
      <c r="H1680">
        <v>1</v>
      </c>
      <c r="I1680" s="2" t="s">
        <v>9</v>
      </c>
    </row>
    <row r="1681" spans="1:10" hidden="1" x14ac:dyDescent="0.25">
      <c r="A1681" s="10">
        <v>44090</v>
      </c>
      <c r="B1681">
        <v>67986</v>
      </c>
      <c r="C1681" s="1">
        <v>44090</v>
      </c>
      <c r="D1681">
        <v>6</v>
      </c>
      <c r="E1681">
        <v>1</v>
      </c>
      <c r="F1681">
        <v>74</v>
      </c>
      <c r="G1681">
        <v>39</v>
      </c>
      <c r="H1681">
        <v>2</v>
      </c>
      <c r="I1681" s="2" t="s">
        <v>10</v>
      </c>
    </row>
    <row r="1682" spans="1:10" hidden="1" x14ac:dyDescent="0.25">
      <c r="A1682" s="10">
        <v>44090</v>
      </c>
      <c r="B1682">
        <v>234165</v>
      </c>
      <c r="C1682" s="1">
        <v>44090</v>
      </c>
      <c r="D1682">
        <v>22</v>
      </c>
      <c r="E1682">
        <v>9</v>
      </c>
      <c r="F1682">
        <v>1592</v>
      </c>
      <c r="G1682">
        <v>161</v>
      </c>
      <c r="H1682">
        <v>3</v>
      </c>
      <c r="I1682" s="2" t="s">
        <v>11</v>
      </c>
    </row>
    <row r="1683" spans="1:10" hidden="1" x14ac:dyDescent="0.25">
      <c r="A1683" s="10">
        <v>44090</v>
      </c>
      <c r="B1683">
        <v>181938</v>
      </c>
      <c r="C1683" s="1">
        <v>44090</v>
      </c>
      <c r="D1683">
        <v>33</v>
      </c>
      <c r="E1683">
        <v>2</v>
      </c>
      <c r="F1683">
        <v>2049</v>
      </c>
      <c r="G1683">
        <v>71</v>
      </c>
      <c r="H1683">
        <v>4</v>
      </c>
      <c r="I1683" s="2" t="s">
        <v>12</v>
      </c>
    </row>
    <row r="1684" spans="1:10" hidden="1" x14ac:dyDescent="0.25">
      <c r="A1684" s="10">
        <v>44090</v>
      </c>
      <c r="B1684">
        <v>62910</v>
      </c>
      <c r="C1684" s="1">
        <v>44090</v>
      </c>
      <c r="D1684">
        <v>7</v>
      </c>
      <c r="E1684">
        <v>1</v>
      </c>
      <c r="F1684">
        <v>95</v>
      </c>
      <c r="G1684">
        <v>3</v>
      </c>
      <c r="H1684">
        <v>5</v>
      </c>
      <c r="I1684" s="2" t="s">
        <v>13</v>
      </c>
    </row>
    <row r="1685" spans="1:10" hidden="1" x14ac:dyDescent="0.25">
      <c r="A1685" s="10">
        <v>44090</v>
      </c>
      <c r="B1685">
        <v>131934</v>
      </c>
      <c r="C1685" s="1">
        <v>44090</v>
      </c>
      <c r="D1685">
        <v>22</v>
      </c>
      <c r="E1685">
        <v>4</v>
      </c>
      <c r="F1685">
        <v>990</v>
      </c>
      <c r="G1685">
        <v>90</v>
      </c>
      <c r="H1685">
        <v>6</v>
      </c>
      <c r="I1685" s="2" t="s">
        <v>14</v>
      </c>
    </row>
    <row r="1686" spans="1:10" hidden="1" x14ac:dyDescent="0.25">
      <c r="A1686" s="10">
        <v>44090</v>
      </c>
      <c r="B1686">
        <v>209956</v>
      </c>
      <c r="C1686" s="1">
        <v>44090</v>
      </c>
      <c r="D1686">
        <v>14</v>
      </c>
      <c r="E1686">
        <v>2</v>
      </c>
      <c r="F1686">
        <v>2</v>
      </c>
      <c r="G1686">
        <v>33</v>
      </c>
      <c r="H1686">
        <v>7</v>
      </c>
      <c r="I1686" s="2" t="s">
        <v>15</v>
      </c>
    </row>
    <row r="1687" spans="1:10" hidden="1" x14ac:dyDescent="0.25">
      <c r="A1687" s="10">
        <v>44090</v>
      </c>
      <c r="B1687">
        <v>73911</v>
      </c>
      <c r="C1687" s="1">
        <v>44090</v>
      </c>
      <c r="D1687">
        <v>12</v>
      </c>
      <c r="E1687">
        <v>3</v>
      </c>
      <c r="F1687">
        <v>69</v>
      </c>
      <c r="G1687">
        <v>12</v>
      </c>
      <c r="H1687">
        <v>8</v>
      </c>
      <c r="I1687" s="2" t="s">
        <v>16</v>
      </c>
    </row>
    <row r="1688" spans="1:10" hidden="1" x14ac:dyDescent="0.25">
      <c r="A1688" s="10">
        <v>44090</v>
      </c>
      <c r="B1688">
        <v>377002</v>
      </c>
      <c r="C1688" s="1">
        <v>44090</v>
      </c>
      <c r="D1688">
        <v>145</v>
      </c>
      <c r="E1688">
        <v>31</v>
      </c>
      <c r="F1688">
        <v>2058</v>
      </c>
      <c r="G1688">
        <v>233</v>
      </c>
      <c r="H1688">
        <v>9</v>
      </c>
      <c r="I1688" s="2" t="s">
        <v>17</v>
      </c>
    </row>
    <row r="1689" spans="1:10" x14ac:dyDescent="0.25">
      <c r="A1689" s="10">
        <v>44090</v>
      </c>
      <c r="B1689">
        <v>1379839</v>
      </c>
      <c r="C1689" s="1">
        <v>44090</v>
      </c>
      <c r="D1689">
        <v>267</v>
      </c>
      <c r="E1689">
        <v>54</v>
      </c>
      <c r="F1689">
        <v>7216</v>
      </c>
      <c r="G1689">
        <v>654</v>
      </c>
      <c r="H1689">
        <v>10</v>
      </c>
      <c r="I1689" s="2" t="s">
        <v>18</v>
      </c>
      <c r="J1689">
        <f>CovidFallzahlen[[#This Row],[TestGesamt]]-B1679</f>
        <v>15331</v>
      </c>
    </row>
    <row r="1690" spans="1:10" hidden="1" x14ac:dyDescent="0.25">
      <c r="A1690" s="10">
        <v>44091</v>
      </c>
      <c r="B1690">
        <v>40600</v>
      </c>
      <c r="C1690" s="1">
        <v>44091</v>
      </c>
      <c r="D1690">
        <v>6</v>
      </c>
      <c r="E1690">
        <v>1</v>
      </c>
      <c r="F1690">
        <v>254</v>
      </c>
      <c r="G1690">
        <v>12</v>
      </c>
      <c r="H1690">
        <v>1</v>
      </c>
      <c r="I1690" s="2" t="s">
        <v>9</v>
      </c>
    </row>
    <row r="1691" spans="1:10" hidden="1" x14ac:dyDescent="0.25">
      <c r="A1691" s="10">
        <v>44091</v>
      </c>
      <c r="B1691">
        <v>68401</v>
      </c>
      <c r="C1691" s="1">
        <v>44091</v>
      </c>
      <c r="D1691">
        <v>6</v>
      </c>
      <c r="E1691">
        <v>1</v>
      </c>
      <c r="F1691">
        <v>74</v>
      </c>
      <c r="G1691">
        <v>39</v>
      </c>
      <c r="H1691">
        <v>2</v>
      </c>
      <c r="I1691" s="2" t="s">
        <v>10</v>
      </c>
    </row>
    <row r="1692" spans="1:10" hidden="1" x14ac:dyDescent="0.25">
      <c r="A1692" s="10">
        <v>44091</v>
      </c>
      <c r="B1692">
        <v>236324</v>
      </c>
      <c r="C1692" s="1">
        <v>44091</v>
      </c>
      <c r="D1692">
        <v>25</v>
      </c>
      <c r="E1692">
        <v>8</v>
      </c>
      <c r="F1692">
        <v>1397</v>
      </c>
      <c r="G1692">
        <v>162</v>
      </c>
      <c r="H1692">
        <v>3</v>
      </c>
      <c r="I1692" s="2" t="s">
        <v>11</v>
      </c>
    </row>
    <row r="1693" spans="1:10" hidden="1" x14ac:dyDescent="0.25">
      <c r="A1693" s="10">
        <v>44091</v>
      </c>
      <c r="B1693">
        <v>183608</v>
      </c>
      <c r="C1693" s="1">
        <v>44091</v>
      </c>
      <c r="D1693">
        <v>29</v>
      </c>
      <c r="E1693">
        <v>2</v>
      </c>
      <c r="F1693">
        <v>1968</v>
      </c>
      <c r="G1693">
        <v>68</v>
      </c>
      <c r="H1693">
        <v>4</v>
      </c>
      <c r="I1693" s="2" t="s">
        <v>12</v>
      </c>
    </row>
    <row r="1694" spans="1:10" hidden="1" x14ac:dyDescent="0.25">
      <c r="A1694" s="10">
        <v>44091</v>
      </c>
      <c r="B1694">
        <v>63402</v>
      </c>
      <c r="C1694" s="1">
        <v>44091</v>
      </c>
      <c r="D1694">
        <v>9</v>
      </c>
      <c r="E1694">
        <v>1</v>
      </c>
      <c r="F1694">
        <v>93</v>
      </c>
      <c r="G1694">
        <v>3</v>
      </c>
      <c r="H1694">
        <v>5</v>
      </c>
      <c r="I1694" s="2" t="s">
        <v>13</v>
      </c>
    </row>
    <row r="1695" spans="1:10" hidden="1" x14ac:dyDescent="0.25">
      <c r="A1695" s="10">
        <v>44091</v>
      </c>
      <c r="B1695">
        <v>133609</v>
      </c>
      <c r="C1695" s="1">
        <v>44091</v>
      </c>
      <c r="D1695">
        <v>24</v>
      </c>
      <c r="E1695">
        <v>5</v>
      </c>
      <c r="F1695">
        <v>990</v>
      </c>
      <c r="G1695">
        <v>90</v>
      </c>
      <c r="H1695">
        <v>6</v>
      </c>
      <c r="I1695" s="2" t="s">
        <v>14</v>
      </c>
    </row>
    <row r="1696" spans="1:10" hidden="1" x14ac:dyDescent="0.25">
      <c r="A1696" s="10">
        <v>44091</v>
      </c>
      <c r="B1696">
        <v>211061</v>
      </c>
      <c r="C1696" s="1">
        <v>44091</v>
      </c>
      <c r="D1696">
        <v>13</v>
      </c>
      <c r="E1696">
        <v>2</v>
      </c>
      <c r="F1696">
        <v>4</v>
      </c>
      <c r="G1696">
        <v>65</v>
      </c>
      <c r="H1696">
        <v>7</v>
      </c>
      <c r="I1696" s="2" t="s">
        <v>15</v>
      </c>
    </row>
    <row r="1697" spans="1:10" hidden="1" x14ac:dyDescent="0.25">
      <c r="A1697" s="10">
        <v>44091</v>
      </c>
      <c r="B1697">
        <v>74680</v>
      </c>
      <c r="C1697" s="1">
        <v>44091</v>
      </c>
      <c r="D1697">
        <v>14</v>
      </c>
      <c r="E1697">
        <v>3</v>
      </c>
      <c r="F1697">
        <v>70</v>
      </c>
      <c r="G1697">
        <v>16</v>
      </c>
      <c r="H1697">
        <v>8</v>
      </c>
      <c r="I1697" s="2" t="s">
        <v>16</v>
      </c>
    </row>
    <row r="1698" spans="1:10" hidden="1" x14ac:dyDescent="0.25">
      <c r="A1698" s="10">
        <v>44091</v>
      </c>
      <c r="B1698">
        <v>383426</v>
      </c>
      <c r="C1698" s="1">
        <v>44091</v>
      </c>
      <c r="D1698">
        <v>138</v>
      </c>
      <c r="E1698">
        <v>32</v>
      </c>
      <c r="F1698">
        <v>1985</v>
      </c>
      <c r="G1698">
        <v>257</v>
      </c>
      <c r="H1698">
        <v>9</v>
      </c>
      <c r="I1698" s="2" t="s">
        <v>17</v>
      </c>
    </row>
    <row r="1699" spans="1:10" x14ac:dyDescent="0.25">
      <c r="A1699" s="10">
        <v>44091</v>
      </c>
      <c r="B1699">
        <v>1395111</v>
      </c>
      <c r="C1699" s="1">
        <v>44091</v>
      </c>
      <c r="D1699">
        <v>264</v>
      </c>
      <c r="E1699">
        <v>55</v>
      </c>
      <c r="F1699">
        <v>6835</v>
      </c>
      <c r="G1699">
        <v>712</v>
      </c>
      <c r="H1699">
        <v>10</v>
      </c>
      <c r="I1699" s="2" t="s">
        <v>18</v>
      </c>
      <c r="J1699">
        <f>CovidFallzahlen[[#This Row],[TestGesamt]]-B1689</f>
        <v>15272</v>
      </c>
    </row>
    <row r="1700" spans="1:10" hidden="1" x14ac:dyDescent="0.25">
      <c r="A1700" s="10">
        <v>44092</v>
      </c>
      <c r="B1700">
        <v>41639</v>
      </c>
      <c r="C1700" s="1">
        <v>44092</v>
      </c>
      <c r="D1700">
        <v>4</v>
      </c>
      <c r="E1700">
        <v>3</v>
      </c>
      <c r="F1700">
        <v>261</v>
      </c>
      <c r="G1700">
        <v>17</v>
      </c>
      <c r="H1700">
        <v>1</v>
      </c>
      <c r="I1700" s="2" t="s">
        <v>9</v>
      </c>
    </row>
    <row r="1701" spans="1:10" hidden="1" x14ac:dyDescent="0.25">
      <c r="A1701" s="10">
        <v>44092</v>
      </c>
      <c r="B1701">
        <v>70795</v>
      </c>
      <c r="C1701" s="1">
        <v>44092</v>
      </c>
      <c r="D1701">
        <v>6</v>
      </c>
      <c r="E1701">
        <v>1</v>
      </c>
      <c r="F1701">
        <v>74</v>
      </c>
      <c r="G1701">
        <v>39</v>
      </c>
      <c r="H1701">
        <v>2</v>
      </c>
      <c r="I1701" s="2" t="s">
        <v>10</v>
      </c>
    </row>
    <row r="1702" spans="1:10" hidden="1" x14ac:dyDescent="0.25">
      <c r="A1702" s="10">
        <v>44092</v>
      </c>
      <c r="B1702">
        <v>237215</v>
      </c>
      <c r="C1702" s="1">
        <v>44092</v>
      </c>
      <c r="D1702">
        <v>27</v>
      </c>
      <c r="E1702">
        <v>9</v>
      </c>
      <c r="F1702">
        <v>1266</v>
      </c>
      <c r="G1702">
        <v>161</v>
      </c>
      <c r="H1702">
        <v>3</v>
      </c>
      <c r="I1702" s="2" t="s">
        <v>11</v>
      </c>
    </row>
    <row r="1703" spans="1:10" hidden="1" x14ac:dyDescent="0.25">
      <c r="A1703" s="10">
        <v>44092</v>
      </c>
      <c r="B1703">
        <v>185251</v>
      </c>
      <c r="C1703" s="1">
        <v>44092</v>
      </c>
      <c r="D1703">
        <v>33</v>
      </c>
      <c r="E1703">
        <v>2</v>
      </c>
      <c r="F1703">
        <v>2029</v>
      </c>
      <c r="G1703">
        <v>75</v>
      </c>
      <c r="H1703">
        <v>4</v>
      </c>
      <c r="I1703" s="2" t="s">
        <v>12</v>
      </c>
    </row>
    <row r="1704" spans="1:10" hidden="1" x14ac:dyDescent="0.25">
      <c r="A1704" s="10">
        <v>44092</v>
      </c>
      <c r="B1704">
        <v>63867</v>
      </c>
      <c r="C1704" s="1">
        <v>44092</v>
      </c>
      <c r="D1704">
        <v>10</v>
      </c>
      <c r="E1704">
        <v>2</v>
      </c>
      <c r="F1704">
        <v>92</v>
      </c>
      <c r="G1704">
        <v>3</v>
      </c>
      <c r="H1704">
        <v>5</v>
      </c>
      <c r="I1704" s="2" t="s">
        <v>13</v>
      </c>
    </row>
    <row r="1705" spans="1:10" hidden="1" x14ac:dyDescent="0.25">
      <c r="A1705" s="10">
        <v>44092</v>
      </c>
      <c r="B1705">
        <v>135566</v>
      </c>
      <c r="C1705" s="1">
        <v>44092</v>
      </c>
      <c r="D1705">
        <v>26</v>
      </c>
      <c r="E1705">
        <v>5</v>
      </c>
      <c r="F1705">
        <v>894</v>
      </c>
      <c r="G1705">
        <v>92</v>
      </c>
      <c r="H1705">
        <v>6</v>
      </c>
      <c r="I1705" s="2" t="s">
        <v>14</v>
      </c>
    </row>
    <row r="1706" spans="1:10" hidden="1" x14ac:dyDescent="0.25">
      <c r="A1706" s="10">
        <v>44092</v>
      </c>
      <c r="B1706">
        <v>213271</v>
      </c>
      <c r="C1706" s="1">
        <v>44092</v>
      </c>
      <c r="D1706">
        <v>15</v>
      </c>
      <c r="E1706">
        <v>3</v>
      </c>
      <c r="F1706">
        <v>2</v>
      </c>
      <c r="G1706">
        <v>40</v>
      </c>
      <c r="H1706">
        <v>7</v>
      </c>
      <c r="I1706" s="2" t="s">
        <v>15</v>
      </c>
    </row>
    <row r="1707" spans="1:10" hidden="1" x14ac:dyDescent="0.25">
      <c r="A1707" s="10">
        <v>44092</v>
      </c>
      <c r="B1707">
        <v>76006</v>
      </c>
      <c r="C1707" s="1">
        <v>44092</v>
      </c>
      <c r="D1707">
        <v>14</v>
      </c>
      <c r="E1707">
        <v>3</v>
      </c>
      <c r="F1707">
        <v>70</v>
      </c>
      <c r="G1707">
        <v>16</v>
      </c>
      <c r="H1707">
        <v>8</v>
      </c>
      <c r="I1707" s="2" t="s">
        <v>16</v>
      </c>
    </row>
    <row r="1708" spans="1:10" hidden="1" x14ac:dyDescent="0.25">
      <c r="A1708" s="10">
        <v>44092</v>
      </c>
      <c r="B1708">
        <v>390355</v>
      </c>
      <c r="C1708" s="1">
        <v>44092</v>
      </c>
      <c r="D1708">
        <v>137</v>
      </c>
      <c r="E1708">
        <v>34</v>
      </c>
      <c r="F1708">
        <v>2034</v>
      </c>
      <c r="G1708">
        <v>271</v>
      </c>
      <c r="H1708">
        <v>9</v>
      </c>
      <c r="I1708" s="2" t="s">
        <v>17</v>
      </c>
    </row>
    <row r="1709" spans="1:10" x14ac:dyDescent="0.25">
      <c r="A1709" s="10">
        <v>44092</v>
      </c>
      <c r="B1709">
        <v>1413965</v>
      </c>
      <c r="C1709" s="1">
        <v>44092</v>
      </c>
      <c r="D1709">
        <v>272</v>
      </c>
      <c r="E1709">
        <v>62</v>
      </c>
      <c r="F1709">
        <v>6722</v>
      </c>
      <c r="G1709">
        <v>714</v>
      </c>
      <c r="H1709">
        <v>10</v>
      </c>
      <c r="I1709" s="2" t="s">
        <v>18</v>
      </c>
      <c r="J1709">
        <f>CovidFallzahlen[[#This Row],[TestGesamt]]-B1699</f>
        <v>18854</v>
      </c>
    </row>
    <row r="1710" spans="1:10" hidden="1" x14ac:dyDescent="0.25">
      <c r="A1710" s="10">
        <v>44093</v>
      </c>
      <c r="B1710">
        <v>42217</v>
      </c>
      <c r="C1710" s="1">
        <v>44093</v>
      </c>
      <c r="D1710">
        <v>5</v>
      </c>
      <c r="E1710">
        <v>3</v>
      </c>
      <c r="F1710">
        <v>341</v>
      </c>
      <c r="G1710">
        <v>12</v>
      </c>
      <c r="H1710">
        <v>1</v>
      </c>
      <c r="I1710" s="2" t="s">
        <v>9</v>
      </c>
    </row>
    <row r="1711" spans="1:10" hidden="1" x14ac:dyDescent="0.25">
      <c r="A1711" s="10">
        <v>44093</v>
      </c>
      <c r="B1711">
        <v>71131</v>
      </c>
      <c r="C1711" s="1">
        <v>44093</v>
      </c>
      <c r="D1711">
        <v>7</v>
      </c>
      <c r="E1711">
        <v>1</v>
      </c>
      <c r="F1711">
        <v>73</v>
      </c>
      <c r="G1711">
        <v>39</v>
      </c>
      <c r="H1711">
        <v>2</v>
      </c>
      <c r="I1711" s="2" t="s">
        <v>10</v>
      </c>
    </row>
    <row r="1712" spans="1:10" hidden="1" x14ac:dyDescent="0.25">
      <c r="A1712" s="10">
        <v>44093</v>
      </c>
      <c r="B1712">
        <v>239740</v>
      </c>
      <c r="C1712" s="1">
        <v>44093</v>
      </c>
      <c r="D1712">
        <v>26</v>
      </c>
      <c r="E1712">
        <v>12</v>
      </c>
      <c r="F1712">
        <v>1345</v>
      </c>
      <c r="G1712">
        <v>158</v>
      </c>
      <c r="H1712">
        <v>3</v>
      </c>
      <c r="I1712" s="2" t="s">
        <v>11</v>
      </c>
    </row>
    <row r="1713" spans="1:10" hidden="1" x14ac:dyDescent="0.25">
      <c r="A1713" s="10">
        <v>44093</v>
      </c>
      <c r="B1713">
        <v>186664</v>
      </c>
      <c r="C1713" s="1">
        <v>44093</v>
      </c>
      <c r="D1713">
        <v>33</v>
      </c>
      <c r="E1713">
        <v>2</v>
      </c>
      <c r="F1713">
        <v>2029</v>
      </c>
      <c r="G1713">
        <v>75</v>
      </c>
      <c r="H1713">
        <v>4</v>
      </c>
      <c r="I1713" s="2" t="s">
        <v>12</v>
      </c>
    </row>
    <row r="1714" spans="1:10" hidden="1" x14ac:dyDescent="0.25">
      <c r="A1714" s="10">
        <v>44093</v>
      </c>
      <c r="B1714">
        <v>64639</v>
      </c>
      <c r="C1714" s="1">
        <v>44093</v>
      </c>
      <c r="D1714">
        <v>8</v>
      </c>
      <c r="E1714">
        <v>2</v>
      </c>
      <c r="F1714">
        <v>94</v>
      </c>
      <c r="G1714">
        <v>3</v>
      </c>
      <c r="H1714">
        <v>5</v>
      </c>
      <c r="I1714" s="2" t="s">
        <v>13</v>
      </c>
    </row>
    <row r="1715" spans="1:10" hidden="1" x14ac:dyDescent="0.25">
      <c r="A1715" s="10">
        <v>44093</v>
      </c>
      <c r="B1715">
        <v>137321</v>
      </c>
      <c r="C1715" s="1">
        <v>44093</v>
      </c>
      <c r="D1715">
        <v>30</v>
      </c>
      <c r="E1715">
        <v>5</v>
      </c>
      <c r="F1715">
        <v>1045</v>
      </c>
      <c r="G1715">
        <v>92</v>
      </c>
      <c r="H1715">
        <v>6</v>
      </c>
      <c r="I1715" s="2" t="s">
        <v>14</v>
      </c>
    </row>
    <row r="1716" spans="1:10" hidden="1" x14ac:dyDescent="0.25">
      <c r="A1716" s="10">
        <v>44093</v>
      </c>
      <c r="B1716">
        <v>215852</v>
      </c>
      <c r="C1716" s="1">
        <v>44093</v>
      </c>
      <c r="D1716">
        <v>15</v>
      </c>
      <c r="E1716">
        <v>3</v>
      </c>
      <c r="F1716">
        <v>2</v>
      </c>
      <c r="G1716">
        <v>40</v>
      </c>
      <c r="H1716">
        <v>7</v>
      </c>
      <c r="I1716" s="2" t="s">
        <v>15</v>
      </c>
    </row>
    <row r="1717" spans="1:10" hidden="1" x14ac:dyDescent="0.25">
      <c r="A1717" s="10">
        <v>44093</v>
      </c>
      <c r="B1717">
        <v>77017</v>
      </c>
      <c r="C1717" s="1">
        <v>44093</v>
      </c>
      <c r="D1717">
        <v>14</v>
      </c>
      <c r="E1717">
        <v>3</v>
      </c>
      <c r="F1717">
        <v>70</v>
      </c>
      <c r="G1717">
        <v>15</v>
      </c>
      <c r="H1717">
        <v>8</v>
      </c>
      <c r="I1717" s="2" t="s">
        <v>16</v>
      </c>
    </row>
    <row r="1718" spans="1:10" hidden="1" x14ac:dyDescent="0.25">
      <c r="A1718" s="10">
        <v>44093</v>
      </c>
      <c r="B1718">
        <v>397518</v>
      </c>
      <c r="C1718" s="1">
        <v>44093</v>
      </c>
      <c r="D1718">
        <v>127</v>
      </c>
      <c r="E1718">
        <v>53</v>
      </c>
      <c r="F1718">
        <v>2272</v>
      </c>
      <c r="G1718">
        <v>263</v>
      </c>
      <c r="H1718">
        <v>9</v>
      </c>
      <c r="I1718" s="2" t="s">
        <v>17</v>
      </c>
    </row>
    <row r="1719" spans="1:10" x14ac:dyDescent="0.25">
      <c r="A1719" s="10">
        <v>44093</v>
      </c>
      <c r="B1719">
        <v>1432099</v>
      </c>
      <c r="C1719" s="1">
        <v>44093</v>
      </c>
      <c r="D1719">
        <v>265</v>
      </c>
      <c r="E1719">
        <v>84</v>
      </c>
      <c r="F1719">
        <v>7271</v>
      </c>
      <c r="G1719">
        <v>697</v>
      </c>
      <c r="H1719">
        <v>10</v>
      </c>
      <c r="I1719" s="2" t="s">
        <v>18</v>
      </c>
      <c r="J1719">
        <f>CovidFallzahlen[[#This Row],[TestGesamt]]-B1709</f>
        <v>18134</v>
      </c>
    </row>
    <row r="1720" spans="1:10" hidden="1" x14ac:dyDescent="0.25">
      <c r="A1720" s="10">
        <v>44094</v>
      </c>
      <c r="B1720">
        <v>42354</v>
      </c>
      <c r="C1720" s="1">
        <v>44094</v>
      </c>
      <c r="D1720">
        <v>6</v>
      </c>
      <c r="E1720">
        <v>2</v>
      </c>
      <c r="F1720">
        <v>380</v>
      </c>
      <c r="G1720">
        <v>12</v>
      </c>
      <c r="H1720">
        <v>1</v>
      </c>
      <c r="I1720" s="2" t="s">
        <v>9</v>
      </c>
    </row>
    <row r="1721" spans="1:10" hidden="1" x14ac:dyDescent="0.25">
      <c r="A1721" s="10">
        <v>44094</v>
      </c>
      <c r="B1721">
        <v>71293</v>
      </c>
      <c r="C1721" s="1">
        <v>44094</v>
      </c>
      <c r="D1721">
        <v>7</v>
      </c>
      <c r="E1721">
        <v>1</v>
      </c>
      <c r="F1721">
        <v>73</v>
      </c>
      <c r="G1721">
        <v>39</v>
      </c>
      <c r="H1721">
        <v>2</v>
      </c>
      <c r="I1721" s="2" t="s">
        <v>10</v>
      </c>
    </row>
    <row r="1722" spans="1:10" hidden="1" x14ac:dyDescent="0.25">
      <c r="A1722" s="10">
        <v>44094</v>
      </c>
      <c r="B1722">
        <v>241892</v>
      </c>
      <c r="C1722" s="1">
        <v>44094</v>
      </c>
      <c r="D1722">
        <v>28</v>
      </c>
      <c r="E1722">
        <v>12</v>
      </c>
      <c r="F1722">
        <v>1622</v>
      </c>
      <c r="G1722">
        <v>158</v>
      </c>
      <c r="H1722">
        <v>3</v>
      </c>
      <c r="I1722" s="2" t="s">
        <v>11</v>
      </c>
    </row>
    <row r="1723" spans="1:10" hidden="1" x14ac:dyDescent="0.25">
      <c r="A1723" s="10">
        <v>44094</v>
      </c>
      <c r="B1723">
        <v>187781</v>
      </c>
      <c r="C1723" s="1">
        <v>44094</v>
      </c>
      <c r="D1723">
        <v>33</v>
      </c>
      <c r="E1723">
        <v>2</v>
      </c>
      <c r="F1723">
        <v>2029</v>
      </c>
      <c r="G1723">
        <v>75</v>
      </c>
      <c r="H1723">
        <v>4</v>
      </c>
      <c r="I1723" s="2" t="s">
        <v>12</v>
      </c>
    </row>
    <row r="1724" spans="1:10" hidden="1" x14ac:dyDescent="0.25">
      <c r="A1724" s="10">
        <v>44094</v>
      </c>
      <c r="B1724">
        <v>65051</v>
      </c>
      <c r="C1724" s="1">
        <v>44094</v>
      </c>
      <c r="D1724">
        <v>8</v>
      </c>
      <c r="E1724">
        <v>2</v>
      </c>
      <c r="F1724">
        <v>94</v>
      </c>
      <c r="G1724">
        <v>3</v>
      </c>
      <c r="H1724">
        <v>5</v>
      </c>
      <c r="I1724" s="2" t="s">
        <v>13</v>
      </c>
    </row>
    <row r="1725" spans="1:10" hidden="1" x14ac:dyDescent="0.25">
      <c r="A1725" s="10">
        <v>44094</v>
      </c>
      <c r="B1725">
        <v>137802</v>
      </c>
      <c r="C1725" s="1">
        <v>44094</v>
      </c>
      <c r="D1725">
        <v>27</v>
      </c>
      <c r="E1725">
        <v>5</v>
      </c>
      <c r="F1725">
        <v>1419</v>
      </c>
      <c r="G1725">
        <v>97</v>
      </c>
      <c r="H1725">
        <v>6</v>
      </c>
      <c r="I1725" s="2" t="s">
        <v>14</v>
      </c>
    </row>
    <row r="1726" spans="1:10" hidden="1" x14ac:dyDescent="0.25">
      <c r="A1726" s="10">
        <v>44094</v>
      </c>
      <c r="B1726">
        <v>217533</v>
      </c>
      <c r="C1726" s="1">
        <v>44094</v>
      </c>
      <c r="D1726">
        <v>15</v>
      </c>
      <c r="E1726">
        <v>3</v>
      </c>
      <c r="F1726">
        <v>2</v>
      </c>
      <c r="G1726">
        <v>40</v>
      </c>
      <c r="H1726">
        <v>7</v>
      </c>
      <c r="I1726" s="2" t="s">
        <v>15</v>
      </c>
    </row>
    <row r="1727" spans="1:10" hidden="1" x14ac:dyDescent="0.25">
      <c r="A1727" s="10">
        <v>44094</v>
      </c>
      <c r="B1727">
        <v>78516</v>
      </c>
      <c r="C1727" s="1">
        <v>44094</v>
      </c>
      <c r="D1727">
        <v>14</v>
      </c>
      <c r="E1727">
        <v>3</v>
      </c>
      <c r="F1727">
        <v>70</v>
      </c>
      <c r="G1727">
        <v>15</v>
      </c>
      <c r="H1727">
        <v>8</v>
      </c>
      <c r="I1727" s="2" t="s">
        <v>16</v>
      </c>
    </row>
    <row r="1728" spans="1:10" hidden="1" x14ac:dyDescent="0.25">
      <c r="A1728" s="10">
        <v>44094</v>
      </c>
      <c r="B1728">
        <v>402461</v>
      </c>
      <c r="C1728" s="1">
        <v>44094</v>
      </c>
      <c r="D1728">
        <v>135</v>
      </c>
      <c r="E1728">
        <v>38</v>
      </c>
      <c r="F1728">
        <v>2316</v>
      </c>
      <c r="G1728">
        <v>271</v>
      </c>
      <c r="H1728">
        <v>9</v>
      </c>
      <c r="I1728" s="2" t="s">
        <v>17</v>
      </c>
    </row>
    <row r="1729" spans="1:10" x14ac:dyDescent="0.25">
      <c r="A1729" s="10">
        <v>44094</v>
      </c>
      <c r="B1729">
        <v>1444683</v>
      </c>
      <c r="C1729" s="1">
        <v>44094</v>
      </c>
      <c r="D1729">
        <v>273</v>
      </c>
      <c r="E1729">
        <v>68</v>
      </c>
      <c r="F1729">
        <v>8005</v>
      </c>
      <c r="G1729">
        <v>710</v>
      </c>
      <c r="H1729">
        <v>10</v>
      </c>
      <c r="I1729" s="2" t="s">
        <v>18</v>
      </c>
      <c r="J1729">
        <f>CovidFallzahlen[[#This Row],[TestGesamt]]-B1719</f>
        <v>12584</v>
      </c>
    </row>
    <row r="1730" spans="1:10" hidden="1" x14ac:dyDescent="0.25">
      <c r="A1730" s="10">
        <v>44095</v>
      </c>
      <c r="B1730">
        <v>42545</v>
      </c>
      <c r="C1730" s="1">
        <v>44095</v>
      </c>
      <c r="D1730">
        <v>8</v>
      </c>
      <c r="E1730">
        <v>1</v>
      </c>
      <c r="F1730">
        <v>332</v>
      </c>
      <c r="G1730">
        <v>14</v>
      </c>
      <c r="H1730">
        <v>1</v>
      </c>
      <c r="I1730" s="2" t="s">
        <v>9</v>
      </c>
    </row>
    <row r="1731" spans="1:10" hidden="1" x14ac:dyDescent="0.25">
      <c r="A1731" s="10">
        <v>44095</v>
      </c>
      <c r="B1731">
        <v>71485</v>
      </c>
      <c r="C1731" s="1">
        <v>44095</v>
      </c>
      <c r="D1731">
        <v>9</v>
      </c>
      <c r="E1731">
        <v>3</v>
      </c>
      <c r="F1731">
        <v>71</v>
      </c>
      <c r="G1731">
        <v>37</v>
      </c>
      <c r="H1731">
        <v>2</v>
      </c>
      <c r="I1731" s="2" t="s">
        <v>10</v>
      </c>
    </row>
    <row r="1732" spans="1:10" hidden="1" x14ac:dyDescent="0.25">
      <c r="A1732" s="10">
        <v>44095</v>
      </c>
      <c r="B1732">
        <v>243444</v>
      </c>
      <c r="C1732" s="1">
        <v>44095</v>
      </c>
      <c r="D1732">
        <v>31</v>
      </c>
      <c r="E1732">
        <v>11</v>
      </c>
      <c r="F1732">
        <v>2500</v>
      </c>
      <c r="G1732">
        <v>159</v>
      </c>
      <c r="H1732">
        <v>3</v>
      </c>
      <c r="I1732" s="2" t="s">
        <v>11</v>
      </c>
    </row>
    <row r="1733" spans="1:10" hidden="1" x14ac:dyDescent="0.25">
      <c r="A1733" s="10">
        <v>44095</v>
      </c>
      <c r="B1733">
        <v>190527</v>
      </c>
      <c r="C1733" s="1">
        <v>44095</v>
      </c>
      <c r="D1733">
        <v>38</v>
      </c>
      <c r="E1733">
        <v>2</v>
      </c>
      <c r="F1733">
        <v>2647</v>
      </c>
      <c r="G1733">
        <v>78</v>
      </c>
      <c r="H1733">
        <v>4</v>
      </c>
      <c r="I1733" s="2" t="s">
        <v>12</v>
      </c>
    </row>
    <row r="1734" spans="1:10" hidden="1" x14ac:dyDescent="0.25">
      <c r="A1734" s="10">
        <v>44095</v>
      </c>
      <c r="B1734">
        <v>65436</v>
      </c>
      <c r="C1734" s="1">
        <v>44095</v>
      </c>
      <c r="D1734">
        <v>8</v>
      </c>
      <c r="E1734">
        <v>2</v>
      </c>
      <c r="F1734">
        <v>94</v>
      </c>
      <c r="G1734">
        <v>3</v>
      </c>
      <c r="H1734">
        <v>5</v>
      </c>
      <c r="I1734" s="2" t="s">
        <v>13</v>
      </c>
    </row>
    <row r="1735" spans="1:10" hidden="1" x14ac:dyDescent="0.25">
      <c r="A1735" s="10">
        <v>44095</v>
      </c>
      <c r="B1735">
        <v>139485</v>
      </c>
      <c r="C1735" s="1">
        <v>44095</v>
      </c>
      <c r="D1735">
        <v>30</v>
      </c>
      <c r="E1735">
        <v>5</v>
      </c>
      <c r="F1735">
        <v>1480</v>
      </c>
      <c r="G1735">
        <v>104</v>
      </c>
      <c r="H1735">
        <v>6</v>
      </c>
      <c r="I1735" s="2" t="s">
        <v>14</v>
      </c>
    </row>
    <row r="1736" spans="1:10" hidden="1" x14ac:dyDescent="0.25">
      <c r="A1736" s="10">
        <v>44095</v>
      </c>
      <c r="B1736">
        <v>218557</v>
      </c>
      <c r="C1736" s="1">
        <v>44095</v>
      </c>
      <c r="D1736">
        <v>17</v>
      </c>
      <c r="E1736">
        <v>2</v>
      </c>
      <c r="F1736">
        <v>0</v>
      </c>
      <c r="G1736">
        <v>41</v>
      </c>
      <c r="H1736">
        <v>7</v>
      </c>
      <c r="I1736" s="2" t="s">
        <v>15</v>
      </c>
    </row>
    <row r="1737" spans="1:10" hidden="1" x14ac:dyDescent="0.25">
      <c r="A1737" s="10">
        <v>44095</v>
      </c>
      <c r="B1737">
        <v>79786</v>
      </c>
      <c r="C1737" s="1">
        <v>44095</v>
      </c>
      <c r="D1737">
        <v>14</v>
      </c>
      <c r="E1737">
        <v>3</v>
      </c>
      <c r="F1737">
        <v>70</v>
      </c>
      <c r="G1737">
        <v>15</v>
      </c>
      <c r="H1737">
        <v>8</v>
      </c>
      <c r="I1737" s="2" t="s">
        <v>16</v>
      </c>
    </row>
    <row r="1738" spans="1:10" hidden="1" x14ac:dyDescent="0.25">
      <c r="A1738" s="10">
        <v>44095</v>
      </c>
      <c r="B1738">
        <v>406830</v>
      </c>
      <c r="C1738" s="1">
        <v>44095</v>
      </c>
      <c r="D1738">
        <v>142</v>
      </c>
      <c r="E1738">
        <v>38</v>
      </c>
      <c r="F1738">
        <v>2242</v>
      </c>
      <c r="G1738">
        <v>263</v>
      </c>
      <c r="H1738">
        <v>9</v>
      </c>
      <c r="I1738" s="2" t="s">
        <v>17</v>
      </c>
    </row>
    <row r="1739" spans="1:10" x14ac:dyDescent="0.25">
      <c r="A1739" s="10">
        <v>44095</v>
      </c>
      <c r="B1739">
        <v>1458095</v>
      </c>
      <c r="C1739" s="1">
        <v>44095</v>
      </c>
      <c r="D1739">
        <v>297</v>
      </c>
      <c r="E1739">
        <v>67</v>
      </c>
      <c r="F1739">
        <v>9436</v>
      </c>
      <c r="G1739">
        <v>714</v>
      </c>
      <c r="H1739">
        <v>10</v>
      </c>
      <c r="I1739" s="2" t="s">
        <v>18</v>
      </c>
      <c r="J1739">
        <f>CovidFallzahlen[[#This Row],[TestGesamt]]-B1729</f>
        <v>13412</v>
      </c>
    </row>
    <row r="1740" spans="1:10" hidden="1" x14ac:dyDescent="0.25">
      <c r="A1740" s="10">
        <v>44096</v>
      </c>
      <c r="B1740">
        <v>42848</v>
      </c>
      <c r="C1740" s="1">
        <v>44096</v>
      </c>
      <c r="D1740">
        <v>6</v>
      </c>
      <c r="E1740">
        <v>1</v>
      </c>
      <c r="F1740">
        <v>293</v>
      </c>
      <c r="G1740">
        <v>13</v>
      </c>
      <c r="H1740">
        <v>1</v>
      </c>
      <c r="I1740" s="2" t="s">
        <v>9</v>
      </c>
    </row>
    <row r="1741" spans="1:10" hidden="1" x14ac:dyDescent="0.25">
      <c r="A1741" s="10">
        <v>44096</v>
      </c>
      <c r="B1741">
        <v>72083</v>
      </c>
      <c r="C1741" s="1">
        <v>44096</v>
      </c>
      <c r="D1741">
        <v>11</v>
      </c>
      <c r="E1741">
        <v>3</v>
      </c>
      <c r="F1741">
        <v>69</v>
      </c>
      <c r="G1741">
        <v>37</v>
      </c>
      <c r="H1741">
        <v>2</v>
      </c>
      <c r="I1741" s="2" t="s">
        <v>10</v>
      </c>
    </row>
    <row r="1742" spans="1:10" hidden="1" x14ac:dyDescent="0.25">
      <c r="A1742" s="10">
        <v>44096</v>
      </c>
      <c r="B1742">
        <v>245789</v>
      </c>
      <c r="C1742" s="1">
        <v>44096</v>
      </c>
      <c r="D1742">
        <v>45</v>
      </c>
      <c r="E1742">
        <v>15</v>
      </c>
      <c r="F1742">
        <v>2508</v>
      </c>
      <c r="G1742">
        <v>155</v>
      </c>
      <c r="H1742">
        <v>3</v>
      </c>
      <c r="I1742" s="2" t="s">
        <v>11</v>
      </c>
    </row>
    <row r="1743" spans="1:10" hidden="1" x14ac:dyDescent="0.25">
      <c r="A1743" s="10">
        <v>44096</v>
      </c>
      <c r="B1743">
        <v>191938</v>
      </c>
      <c r="C1743" s="1">
        <v>44096</v>
      </c>
      <c r="D1743">
        <v>40</v>
      </c>
      <c r="E1743">
        <v>4</v>
      </c>
      <c r="F1743">
        <v>2099</v>
      </c>
      <c r="G1743">
        <v>78</v>
      </c>
      <c r="H1743">
        <v>4</v>
      </c>
      <c r="I1743" s="2" t="s">
        <v>12</v>
      </c>
    </row>
    <row r="1744" spans="1:10" hidden="1" x14ac:dyDescent="0.25">
      <c r="A1744" s="10">
        <v>44096</v>
      </c>
      <c r="B1744">
        <v>65943</v>
      </c>
      <c r="C1744" s="1">
        <v>44096</v>
      </c>
      <c r="D1744">
        <v>7</v>
      </c>
      <c r="E1744">
        <v>2</v>
      </c>
      <c r="F1744">
        <v>95</v>
      </c>
      <c r="G1744">
        <v>3</v>
      </c>
      <c r="H1744">
        <v>5</v>
      </c>
      <c r="I1744" s="2" t="s">
        <v>13</v>
      </c>
    </row>
    <row r="1745" spans="1:10" hidden="1" x14ac:dyDescent="0.25">
      <c r="A1745" s="10">
        <v>44096</v>
      </c>
      <c r="B1745">
        <v>141821</v>
      </c>
      <c r="C1745" s="1">
        <v>44096</v>
      </c>
      <c r="D1745">
        <v>31</v>
      </c>
      <c r="E1745">
        <v>5</v>
      </c>
      <c r="F1745">
        <v>1130</v>
      </c>
      <c r="G1745">
        <v>95</v>
      </c>
      <c r="H1745">
        <v>6</v>
      </c>
      <c r="I1745" s="2" t="s">
        <v>14</v>
      </c>
    </row>
    <row r="1746" spans="1:10" hidden="1" x14ac:dyDescent="0.25">
      <c r="A1746" s="10">
        <v>44096</v>
      </c>
      <c r="B1746">
        <v>219840</v>
      </c>
      <c r="C1746" s="1">
        <v>44096</v>
      </c>
      <c r="D1746">
        <v>15</v>
      </c>
      <c r="E1746">
        <v>3</v>
      </c>
      <c r="F1746">
        <v>2</v>
      </c>
      <c r="G1746">
        <v>33</v>
      </c>
      <c r="H1746">
        <v>7</v>
      </c>
      <c r="I1746" s="2" t="s">
        <v>15</v>
      </c>
    </row>
    <row r="1747" spans="1:10" hidden="1" x14ac:dyDescent="0.25">
      <c r="A1747" s="10">
        <v>44096</v>
      </c>
      <c r="B1747">
        <v>80633</v>
      </c>
      <c r="C1747" s="1">
        <v>44096</v>
      </c>
      <c r="D1747">
        <v>12</v>
      </c>
      <c r="E1747">
        <v>3</v>
      </c>
      <c r="F1747">
        <v>69</v>
      </c>
      <c r="G1747">
        <v>20</v>
      </c>
      <c r="H1747">
        <v>8</v>
      </c>
      <c r="I1747" s="2" t="s">
        <v>16</v>
      </c>
    </row>
    <row r="1748" spans="1:10" hidden="1" x14ac:dyDescent="0.25">
      <c r="A1748" s="10">
        <v>44096</v>
      </c>
      <c r="B1748">
        <v>411752</v>
      </c>
      <c r="C1748" s="1">
        <v>44096</v>
      </c>
      <c r="D1748">
        <v>148</v>
      </c>
      <c r="E1748">
        <v>39</v>
      </c>
      <c r="F1748">
        <v>2141</v>
      </c>
      <c r="G1748">
        <v>235</v>
      </c>
      <c r="H1748">
        <v>9</v>
      </c>
      <c r="I1748" s="2" t="s">
        <v>17</v>
      </c>
    </row>
    <row r="1749" spans="1:10" x14ac:dyDescent="0.25">
      <c r="A1749" s="10">
        <v>44096</v>
      </c>
      <c r="B1749">
        <v>1472647</v>
      </c>
      <c r="C1749" s="1">
        <v>44096</v>
      </c>
      <c r="D1749">
        <v>315</v>
      </c>
      <c r="E1749">
        <v>75</v>
      </c>
      <c r="F1749">
        <v>8406</v>
      </c>
      <c r="G1749">
        <v>669</v>
      </c>
      <c r="H1749">
        <v>10</v>
      </c>
      <c r="I1749" s="2" t="s">
        <v>18</v>
      </c>
      <c r="J1749">
        <f>CovidFallzahlen[[#This Row],[TestGesamt]]-B1739</f>
        <v>14552</v>
      </c>
    </row>
    <row r="1750" spans="1:10" hidden="1" x14ac:dyDescent="0.25">
      <c r="A1750" s="10">
        <v>44097</v>
      </c>
      <c r="B1750">
        <v>43847</v>
      </c>
      <c r="C1750" s="1">
        <v>44097</v>
      </c>
      <c r="D1750">
        <v>4</v>
      </c>
      <c r="E1750">
        <v>0</v>
      </c>
      <c r="F1750">
        <v>278</v>
      </c>
      <c r="G1750">
        <v>13</v>
      </c>
      <c r="H1750">
        <v>1</v>
      </c>
      <c r="I1750" s="2" t="s">
        <v>9</v>
      </c>
    </row>
    <row r="1751" spans="1:10" hidden="1" x14ac:dyDescent="0.25">
      <c r="A1751" s="10">
        <v>44097</v>
      </c>
      <c r="B1751">
        <v>72950</v>
      </c>
      <c r="C1751" s="1">
        <v>44097</v>
      </c>
      <c r="D1751">
        <v>11</v>
      </c>
      <c r="E1751">
        <v>3</v>
      </c>
      <c r="F1751">
        <v>69</v>
      </c>
      <c r="G1751">
        <v>37</v>
      </c>
      <c r="H1751">
        <v>2</v>
      </c>
      <c r="I1751" s="2" t="s">
        <v>10</v>
      </c>
    </row>
    <row r="1752" spans="1:10" hidden="1" x14ac:dyDescent="0.25">
      <c r="A1752" s="10">
        <v>44097</v>
      </c>
      <c r="B1752">
        <v>248929</v>
      </c>
      <c r="C1752" s="1">
        <v>44097</v>
      </c>
      <c r="D1752">
        <v>54</v>
      </c>
      <c r="E1752">
        <v>15</v>
      </c>
      <c r="F1752">
        <v>1720</v>
      </c>
      <c r="G1752">
        <v>155</v>
      </c>
      <c r="H1752">
        <v>3</v>
      </c>
      <c r="I1752" s="2" t="s">
        <v>11</v>
      </c>
    </row>
    <row r="1753" spans="1:10" hidden="1" x14ac:dyDescent="0.25">
      <c r="A1753" s="10">
        <v>44097</v>
      </c>
      <c r="B1753">
        <v>193891</v>
      </c>
      <c r="C1753" s="1">
        <v>44097</v>
      </c>
      <c r="D1753">
        <v>35</v>
      </c>
      <c r="E1753">
        <v>5</v>
      </c>
      <c r="F1753">
        <v>1931</v>
      </c>
      <c r="G1753">
        <v>71</v>
      </c>
      <c r="H1753">
        <v>4</v>
      </c>
      <c r="I1753" s="2" t="s">
        <v>12</v>
      </c>
    </row>
    <row r="1754" spans="1:10" hidden="1" x14ac:dyDescent="0.25">
      <c r="A1754" s="10">
        <v>44097</v>
      </c>
      <c r="B1754">
        <v>66546</v>
      </c>
      <c r="C1754" s="1">
        <v>44097</v>
      </c>
      <c r="D1754">
        <v>9</v>
      </c>
      <c r="E1754">
        <v>1</v>
      </c>
      <c r="F1754">
        <v>93</v>
      </c>
      <c r="G1754">
        <v>4</v>
      </c>
      <c r="H1754">
        <v>5</v>
      </c>
      <c r="I1754" s="2" t="s">
        <v>13</v>
      </c>
    </row>
    <row r="1755" spans="1:10" hidden="1" x14ac:dyDescent="0.25">
      <c r="A1755" s="10">
        <v>44097</v>
      </c>
      <c r="B1755">
        <v>143167</v>
      </c>
      <c r="C1755" s="1">
        <v>44097</v>
      </c>
      <c r="D1755">
        <v>38</v>
      </c>
      <c r="E1755">
        <v>4</v>
      </c>
      <c r="F1755">
        <v>963</v>
      </c>
      <c r="G1755">
        <v>89</v>
      </c>
      <c r="H1755">
        <v>6</v>
      </c>
      <c r="I1755" s="2" t="s">
        <v>14</v>
      </c>
    </row>
    <row r="1756" spans="1:10" hidden="1" x14ac:dyDescent="0.25">
      <c r="A1756" s="10">
        <v>44097</v>
      </c>
      <c r="B1756">
        <v>221878</v>
      </c>
      <c r="C1756" s="1">
        <v>44097</v>
      </c>
      <c r="D1756">
        <v>25</v>
      </c>
      <c r="E1756">
        <v>4</v>
      </c>
      <c r="F1756">
        <v>5</v>
      </c>
      <c r="G1756">
        <v>23</v>
      </c>
      <c r="H1756">
        <v>7</v>
      </c>
      <c r="I1756" s="2" t="s">
        <v>15</v>
      </c>
    </row>
    <row r="1757" spans="1:10" hidden="1" x14ac:dyDescent="0.25">
      <c r="A1757" s="10">
        <v>44097</v>
      </c>
      <c r="B1757">
        <v>81252</v>
      </c>
      <c r="C1757" s="1">
        <v>44097</v>
      </c>
      <c r="D1757">
        <v>9</v>
      </c>
      <c r="E1757">
        <v>3</v>
      </c>
      <c r="F1757">
        <v>72</v>
      </c>
      <c r="G1757">
        <v>16</v>
      </c>
      <c r="H1757">
        <v>8</v>
      </c>
      <c r="I1757" s="2" t="s">
        <v>16</v>
      </c>
    </row>
    <row r="1758" spans="1:10" hidden="1" x14ac:dyDescent="0.25">
      <c r="A1758" s="10">
        <v>44097</v>
      </c>
      <c r="B1758">
        <v>416804</v>
      </c>
      <c r="C1758" s="1">
        <v>44097</v>
      </c>
      <c r="D1758">
        <v>151</v>
      </c>
      <c r="E1758">
        <v>42</v>
      </c>
      <c r="F1758">
        <v>2122</v>
      </c>
      <c r="G1758">
        <v>219</v>
      </c>
      <c r="H1758">
        <v>9</v>
      </c>
      <c r="I1758" s="2" t="s">
        <v>17</v>
      </c>
    </row>
    <row r="1759" spans="1:10" x14ac:dyDescent="0.25">
      <c r="A1759" s="10">
        <v>44097</v>
      </c>
      <c r="B1759">
        <v>1489264</v>
      </c>
      <c r="C1759" s="1">
        <v>44097</v>
      </c>
      <c r="D1759">
        <v>336</v>
      </c>
      <c r="E1759">
        <v>77</v>
      </c>
      <c r="F1759">
        <v>7253</v>
      </c>
      <c r="G1759">
        <v>627</v>
      </c>
      <c r="H1759">
        <v>10</v>
      </c>
      <c r="I1759" s="2" t="s">
        <v>18</v>
      </c>
      <c r="J1759">
        <f>CovidFallzahlen[[#This Row],[TestGesamt]]-B1749</f>
        <v>16617</v>
      </c>
    </row>
    <row r="1760" spans="1:10" hidden="1" x14ac:dyDescent="0.25">
      <c r="A1760" s="10">
        <v>44098</v>
      </c>
      <c r="B1760">
        <v>44375</v>
      </c>
      <c r="C1760" s="1">
        <v>44098</v>
      </c>
      <c r="D1760">
        <v>7</v>
      </c>
      <c r="E1760">
        <v>0</v>
      </c>
      <c r="F1760">
        <v>290</v>
      </c>
      <c r="G1760">
        <v>16</v>
      </c>
      <c r="H1760">
        <v>1</v>
      </c>
      <c r="I1760" s="2" t="s">
        <v>9</v>
      </c>
    </row>
    <row r="1761" spans="1:10" hidden="1" x14ac:dyDescent="0.25">
      <c r="A1761" s="10">
        <v>44098</v>
      </c>
      <c r="B1761">
        <v>73604</v>
      </c>
      <c r="C1761" s="1">
        <v>44098</v>
      </c>
      <c r="D1761">
        <v>13</v>
      </c>
      <c r="E1761">
        <v>2</v>
      </c>
      <c r="F1761">
        <v>67</v>
      </c>
      <c r="G1761">
        <v>38</v>
      </c>
      <c r="H1761">
        <v>2</v>
      </c>
      <c r="I1761" s="2" t="s">
        <v>10</v>
      </c>
    </row>
    <row r="1762" spans="1:10" hidden="1" x14ac:dyDescent="0.25">
      <c r="A1762" s="10">
        <v>44098</v>
      </c>
      <c r="B1762">
        <v>252024</v>
      </c>
      <c r="C1762" s="1">
        <v>44098</v>
      </c>
      <c r="D1762">
        <v>56</v>
      </c>
      <c r="E1762">
        <v>13</v>
      </c>
      <c r="F1762">
        <v>1538</v>
      </c>
      <c r="G1762">
        <v>157</v>
      </c>
      <c r="H1762">
        <v>3</v>
      </c>
      <c r="I1762" s="2" t="s">
        <v>11</v>
      </c>
    </row>
    <row r="1763" spans="1:10" hidden="1" x14ac:dyDescent="0.25">
      <c r="A1763" s="10">
        <v>44098</v>
      </c>
      <c r="B1763">
        <v>196032</v>
      </c>
      <c r="C1763" s="1">
        <v>44098</v>
      </c>
      <c r="D1763">
        <v>36</v>
      </c>
      <c r="E1763">
        <v>5</v>
      </c>
      <c r="F1763">
        <v>1929</v>
      </c>
      <c r="G1763">
        <v>67</v>
      </c>
      <c r="H1763">
        <v>4</v>
      </c>
      <c r="I1763" s="2" t="s">
        <v>12</v>
      </c>
    </row>
    <row r="1764" spans="1:10" hidden="1" x14ac:dyDescent="0.25">
      <c r="A1764" s="10">
        <v>44098</v>
      </c>
      <c r="B1764">
        <v>67453</v>
      </c>
      <c r="C1764" s="1">
        <v>44098</v>
      </c>
      <c r="D1764">
        <v>11</v>
      </c>
      <c r="E1764">
        <v>1</v>
      </c>
      <c r="F1764">
        <v>91</v>
      </c>
      <c r="G1764">
        <v>4</v>
      </c>
      <c r="H1764">
        <v>5</v>
      </c>
      <c r="I1764" s="2" t="s">
        <v>13</v>
      </c>
    </row>
    <row r="1765" spans="1:10" hidden="1" x14ac:dyDescent="0.25">
      <c r="A1765" s="10">
        <v>44098</v>
      </c>
      <c r="B1765">
        <v>144870</v>
      </c>
      <c r="C1765" s="1">
        <v>44098</v>
      </c>
      <c r="D1765">
        <v>38</v>
      </c>
      <c r="E1765">
        <v>8</v>
      </c>
      <c r="F1765">
        <v>939</v>
      </c>
      <c r="G1765">
        <v>93</v>
      </c>
      <c r="H1765">
        <v>6</v>
      </c>
      <c r="I1765" s="2" t="s">
        <v>14</v>
      </c>
    </row>
    <row r="1766" spans="1:10" hidden="1" x14ac:dyDescent="0.25">
      <c r="A1766" s="10">
        <v>44098</v>
      </c>
      <c r="B1766">
        <v>223494</v>
      </c>
      <c r="C1766" s="1">
        <v>44098</v>
      </c>
      <c r="D1766">
        <v>20</v>
      </c>
      <c r="E1766">
        <v>5</v>
      </c>
      <c r="F1766">
        <v>32</v>
      </c>
      <c r="G1766">
        <v>21</v>
      </c>
      <c r="H1766">
        <v>7</v>
      </c>
      <c r="I1766" s="2" t="s">
        <v>15</v>
      </c>
    </row>
    <row r="1767" spans="1:10" hidden="1" x14ac:dyDescent="0.25">
      <c r="A1767" s="10">
        <v>44098</v>
      </c>
      <c r="B1767">
        <v>82110</v>
      </c>
      <c r="C1767" s="1">
        <v>44098</v>
      </c>
      <c r="D1767">
        <v>9</v>
      </c>
      <c r="E1767">
        <v>3</v>
      </c>
      <c r="F1767">
        <v>72</v>
      </c>
      <c r="G1767">
        <v>16</v>
      </c>
      <c r="H1767">
        <v>8</v>
      </c>
      <c r="I1767" s="2" t="s">
        <v>16</v>
      </c>
    </row>
    <row r="1768" spans="1:10" hidden="1" x14ac:dyDescent="0.25">
      <c r="A1768" s="10">
        <v>44098</v>
      </c>
      <c r="B1768">
        <v>423820</v>
      </c>
      <c r="C1768" s="1">
        <v>44098</v>
      </c>
      <c r="D1768">
        <v>154</v>
      </c>
      <c r="E1768">
        <v>41</v>
      </c>
      <c r="F1768">
        <v>1791</v>
      </c>
      <c r="G1768">
        <v>229</v>
      </c>
      <c r="H1768">
        <v>9</v>
      </c>
      <c r="I1768" s="2" t="s">
        <v>17</v>
      </c>
    </row>
    <row r="1769" spans="1:10" x14ac:dyDescent="0.25">
      <c r="A1769" s="10">
        <v>44098</v>
      </c>
      <c r="B1769">
        <v>1507782</v>
      </c>
      <c r="C1769" s="1">
        <v>44098</v>
      </c>
      <c r="D1769">
        <v>344</v>
      </c>
      <c r="E1769">
        <v>78</v>
      </c>
      <c r="F1769">
        <v>6749</v>
      </c>
      <c r="G1769">
        <v>641</v>
      </c>
      <c r="H1769">
        <v>10</v>
      </c>
      <c r="I1769" s="2" t="s">
        <v>18</v>
      </c>
      <c r="J1769">
        <f>CovidFallzahlen[[#This Row],[TestGesamt]]-B1759</f>
        <v>18518</v>
      </c>
    </row>
    <row r="1770" spans="1:10" hidden="1" x14ac:dyDescent="0.25">
      <c r="A1770" s="10">
        <v>44099</v>
      </c>
      <c r="B1770">
        <v>45283</v>
      </c>
      <c r="C1770" s="1">
        <v>44099</v>
      </c>
      <c r="D1770">
        <v>3</v>
      </c>
      <c r="E1770">
        <v>0</v>
      </c>
      <c r="F1770">
        <v>283</v>
      </c>
      <c r="G1770">
        <v>13</v>
      </c>
      <c r="H1770">
        <v>1</v>
      </c>
      <c r="I1770" s="2" t="s">
        <v>9</v>
      </c>
    </row>
    <row r="1771" spans="1:10" hidden="1" x14ac:dyDescent="0.25">
      <c r="A1771" s="10">
        <v>44099</v>
      </c>
      <c r="B1771">
        <v>76048</v>
      </c>
      <c r="C1771" s="1">
        <v>44099</v>
      </c>
      <c r="D1771">
        <v>9</v>
      </c>
      <c r="E1771">
        <v>1</v>
      </c>
      <c r="F1771">
        <v>71</v>
      </c>
      <c r="G1771">
        <v>39</v>
      </c>
      <c r="H1771">
        <v>2</v>
      </c>
      <c r="I1771" s="2" t="s">
        <v>10</v>
      </c>
    </row>
    <row r="1772" spans="1:10" hidden="1" x14ac:dyDescent="0.25">
      <c r="A1772" s="10">
        <v>44099</v>
      </c>
      <c r="B1772">
        <v>255064</v>
      </c>
      <c r="C1772" s="1">
        <v>44099</v>
      </c>
      <c r="D1772">
        <v>56</v>
      </c>
      <c r="E1772">
        <v>15</v>
      </c>
      <c r="F1772">
        <v>1381</v>
      </c>
      <c r="G1772">
        <v>155</v>
      </c>
      <c r="H1772">
        <v>3</v>
      </c>
      <c r="I1772" s="2" t="s">
        <v>11</v>
      </c>
    </row>
    <row r="1773" spans="1:10" hidden="1" x14ac:dyDescent="0.25">
      <c r="A1773" s="10">
        <v>44099</v>
      </c>
      <c r="B1773">
        <v>198596</v>
      </c>
      <c r="C1773" s="1">
        <v>44099</v>
      </c>
      <c r="D1773">
        <v>35</v>
      </c>
      <c r="E1773">
        <v>5</v>
      </c>
      <c r="F1773">
        <v>1880</v>
      </c>
      <c r="G1773">
        <v>60</v>
      </c>
      <c r="H1773">
        <v>4</v>
      </c>
      <c r="I1773" s="2" t="s">
        <v>12</v>
      </c>
    </row>
    <row r="1774" spans="1:10" hidden="1" x14ac:dyDescent="0.25">
      <c r="A1774" s="10">
        <v>44099</v>
      </c>
      <c r="B1774">
        <v>68262</v>
      </c>
      <c r="C1774" s="1">
        <v>44099</v>
      </c>
      <c r="D1774">
        <v>10</v>
      </c>
      <c r="E1774">
        <v>1</v>
      </c>
      <c r="F1774">
        <v>92</v>
      </c>
      <c r="G1774">
        <v>4</v>
      </c>
      <c r="H1774">
        <v>5</v>
      </c>
      <c r="I1774" s="2" t="s">
        <v>13</v>
      </c>
    </row>
    <row r="1775" spans="1:10" hidden="1" x14ac:dyDescent="0.25">
      <c r="A1775" s="10">
        <v>44099</v>
      </c>
      <c r="B1775">
        <v>146870</v>
      </c>
      <c r="C1775" s="1">
        <v>44099</v>
      </c>
      <c r="D1775">
        <v>38</v>
      </c>
      <c r="E1775">
        <v>7</v>
      </c>
      <c r="F1775">
        <v>948</v>
      </c>
      <c r="G1775">
        <v>91</v>
      </c>
      <c r="H1775">
        <v>6</v>
      </c>
      <c r="I1775" s="2" t="s">
        <v>14</v>
      </c>
    </row>
    <row r="1776" spans="1:10" hidden="1" x14ac:dyDescent="0.25">
      <c r="A1776" s="10">
        <v>44099</v>
      </c>
      <c r="B1776">
        <v>225403</v>
      </c>
      <c r="C1776" s="1">
        <v>44099</v>
      </c>
      <c r="D1776">
        <v>20</v>
      </c>
      <c r="E1776">
        <v>5</v>
      </c>
      <c r="F1776">
        <v>31</v>
      </c>
      <c r="G1776">
        <v>31</v>
      </c>
      <c r="H1776">
        <v>7</v>
      </c>
      <c r="I1776" s="2" t="s">
        <v>15</v>
      </c>
    </row>
    <row r="1777" spans="1:10" hidden="1" x14ac:dyDescent="0.25">
      <c r="A1777" s="10">
        <v>44099</v>
      </c>
      <c r="B1777">
        <v>83161</v>
      </c>
      <c r="C1777" s="1">
        <v>44099</v>
      </c>
      <c r="D1777">
        <v>6</v>
      </c>
      <c r="E1777">
        <v>4</v>
      </c>
      <c r="F1777">
        <v>74</v>
      </c>
      <c r="G1777">
        <v>15</v>
      </c>
      <c r="H1777">
        <v>8</v>
      </c>
      <c r="I1777" s="2" t="s">
        <v>16</v>
      </c>
    </row>
    <row r="1778" spans="1:10" hidden="1" x14ac:dyDescent="0.25">
      <c r="A1778" s="10">
        <v>44099</v>
      </c>
      <c r="B1778">
        <v>429504</v>
      </c>
      <c r="C1778" s="1">
        <v>44099</v>
      </c>
      <c r="D1778">
        <v>156</v>
      </c>
      <c r="E1778">
        <v>40</v>
      </c>
      <c r="F1778">
        <v>1494</v>
      </c>
      <c r="G1778">
        <v>248</v>
      </c>
      <c r="H1778">
        <v>9</v>
      </c>
      <c r="I1778" s="2" t="s">
        <v>17</v>
      </c>
    </row>
    <row r="1779" spans="1:10" x14ac:dyDescent="0.25">
      <c r="A1779" s="10">
        <v>44099</v>
      </c>
      <c r="B1779">
        <v>1528191</v>
      </c>
      <c r="C1779" s="1">
        <v>44099</v>
      </c>
      <c r="D1779">
        <v>333</v>
      </c>
      <c r="E1779">
        <v>78</v>
      </c>
      <c r="F1779">
        <v>6254</v>
      </c>
      <c r="G1779">
        <v>656</v>
      </c>
      <c r="H1779">
        <v>10</v>
      </c>
      <c r="I1779" s="2" t="s">
        <v>18</v>
      </c>
      <c r="J1779">
        <f>CovidFallzahlen[[#This Row],[TestGesamt]]-B1769</f>
        <v>20409</v>
      </c>
    </row>
    <row r="1780" spans="1:10" hidden="1" x14ac:dyDescent="0.25">
      <c r="A1780" s="10">
        <v>44100</v>
      </c>
      <c r="B1780">
        <v>45875</v>
      </c>
      <c r="C1780" s="1">
        <v>44100</v>
      </c>
      <c r="D1780">
        <v>6</v>
      </c>
      <c r="E1780">
        <v>1</v>
      </c>
      <c r="F1780">
        <v>360</v>
      </c>
      <c r="G1780">
        <v>12</v>
      </c>
      <c r="H1780">
        <v>1</v>
      </c>
      <c r="I1780" s="2" t="s">
        <v>9</v>
      </c>
    </row>
    <row r="1781" spans="1:10" hidden="1" x14ac:dyDescent="0.25">
      <c r="A1781" s="10">
        <v>44100</v>
      </c>
      <c r="B1781">
        <v>76550</v>
      </c>
      <c r="C1781" s="1">
        <v>44100</v>
      </c>
      <c r="D1781">
        <v>10</v>
      </c>
      <c r="E1781">
        <v>1</v>
      </c>
      <c r="F1781">
        <v>70</v>
      </c>
      <c r="G1781">
        <v>39</v>
      </c>
      <c r="H1781">
        <v>2</v>
      </c>
      <c r="I1781" s="2" t="s">
        <v>10</v>
      </c>
    </row>
    <row r="1782" spans="1:10" hidden="1" x14ac:dyDescent="0.25">
      <c r="A1782" s="10">
        <v>44100</v>
      </c>
      <c r="B1782">
        <v>258344</v>
      </c>
      <c r="C1782" s="1">
        <v>44100</v>
      </c>
      <c r="D1782">
        <v>61</v>
      </c>
      <c r="E1782">
        <v>13</v>
      </c>
      <c r="F1782">
        <v>1478</v>
      </c>
      <c r="G1782">
        <v>157</v>
      </c>
      <c r="H1782">
        <v>3</v>
      </c>
      <c r="I1782" s="2" t="s">
        <v>11</v>
      </c>
    </row>
    <row r="1783" spans="1:10" hidden="1" x14ac:dyDescent="0.25">
      <c r="A1783" s="10">
        <v>44100</v>
      </c>
      <c r="B1783">
        <v>200542</v>
      </c>
      <c r="C1783" s="1">
        <v>44100</v>
      </c>
      <c r="D1783">
        <v>35</v>
      </c>
      <c r="E1783">
        <v>5</v>
      </c>
      <c r="F1783">
        <v>1880</v>
      </c>
      <c r="G1783">
        <v>60</v>
      </c>
      <c r="H1783">
        <v>4</v>
      </c>
      <c r="I1783" s="2" t="s">
        <v>12</v>
      </c>
    </row>
    <row r="1784" spans="1:10" hidden="1" x14ac:dyDescent="0.25">
      <c r="A1784" s="10">
        <v>44100</v>
      </c>
      <c r="B1784">
        <v>68479</v>
      </c>
      <c r="C1784" s="1">
        <v>44100</v>
      </c>
      <c r="D1784">
        <v>12</v>
      </c>
      <c r="E1784">
        <v>1</v>
      </c>
      <c r="F1784">
        <v>90</v>
      </c>
      <c r="G1784">
        <v>4</v>
      </c>
      <c r="H1784">
        <v>5</v>
      </c>
      <c r="I1784" s="2" t="s">
        <v>13</v>
      </c>
    </row>
    <row r="1785" spans="1:10" hidden="1" x14ac:dyDescent="0.25">
      <c r="A1785" s="10">
        <v>44100</v>
      </c>
      <c r="B1785">
        <v>149333</v>
      </c>
      <c r="C1785" s="1">
        <v>44100</v>
      </c>
      <c r="D1785">
        <v>39</v>
      </c>
      <c r="E1785">
        <v>6</v>
      </c>
      <c r="F1785">
        <v>897</v>
      </c>
      <c r="G1785">
        <v>91</v>
      </c>
      <c r="H1785">
        <v>6</v>
      </c>
      <c r="I1785" s="2" t="s">
        <v>14</v>
      </c>
    </row>
    <row r="1786" spans="1:10" hidden="1" x14ac:dyDescent="0.25">
      <c r="A1786" s="10">
        <v>44100</v>
      </c>
      <c r="B1786">
        <v>227296</v>
      </c>
      <c r="C1786" s="1">
        <v>44100</v>
      </c>
      <c r="D1786">
        <v>20</v>
      </c>
      <c r="E1786">
        <v>5</v>
      </c>
      <c r="F1786">
        <v>31</v>
      </c>
      <c r="G1786">
        <v>31</v>
      </c>
      <c r="H1786">
        <v>7</v>
      </c>
      <c r="I1786" s="2" t="s">
        <v>15</v>
      </c>
    </row>
    <row r="1787" spans="1:10" hidden="1" x14ac:dyDescent="0.25">
      <c r="A1787" s="10">
        <v>44100</v>
      </c>
      <c r="B1787">
        <v>84223</v>
      </c>
      <c r="C1787" s="1">
        <v>44100</v>
      </c>
      <c r="D1787">
        <v>3</v>
      </c>
      <c r="E1787">
        <v>5</v>
      </c>
      <c r="F1787">
        <v>76</v>
      </c>
      <c r="G1787">
        <v>7</v>
      </c>
      <c r="H1787">
        <v>8</v>
      </c>
      <c r="I1787" s="2" t="s">
        <v>16</v>
      </c>
    </row>
    <row r="1788" spans="1:10" hidden="1" x14ac:dyDescent="0.25">
      <c r="A1788" s="10">
        <v>44100</v>
      </c>
      <c r="B1788">
        <v>434992</v>
      </c>
      <c r="C1788" s="1">
        <v>44100</v>
      </c>
      <c r="D1788">
        <v>157</v>
      </c>
      <c r="E1788">
        <v>43</v>
      </c>
      <c r="F1788">
        <v>2155</v>
      </c>
      <c r="G1788">
        <v>252</v>
      </c>
      <c r="H1788">
        <v>9</v>
      </c>
      <c r="I1788" s="2" t="s">
        <v>17</v>
      </c>
    </row>
    <row r="1789" spans="1:10" x14ac:dyDescent="0.25">
      <c r="A1789" s="10">
        <v>44100</v>
      </c>
      <c r="B1789">
        <v>1545634</v>
      </c>
      <c r="C1789" s="1">
        <v>44100</v>
      </c>
      <c r="D1789">
        <v>343</v>
      </c>
      <c r="E1789">
        <v>80</v>
      </c>
      <c r="F1789">
        <v>7037</v>
      </c>
      <c r="G1789">
        <v>653</v>
      </c>
      <c r="H1789">
        <v>10</v>
      </c>
      <c r="I1789" s="2" t="s">
        <v>18</v>
      </c>
      <c r="J1789">
        <f>CovidFallzahlen[[#This Row],[TestGesamt]]-B1779</f>
        <v>17443</v>
      </c>
    </row>
    <row r="1790" spans="1:10" hidden="1" x14ac:dyDescent="0.25">
      <c r="A1790" s="10">
        <v>44101</v>
      </c>
      <c r="B1790">
        <v>46351</v>
      </c>
      <c r="C1790" s="1">
        <v>44101</v>
      </c>
      <c r="D1790">
        <v>7</v>
      </c>
      <c r="E1790">
        <v>1</v>
      </c>
      <c r="F1790">
        <v>404</v>
      </c>
      <c r="G1790">
        <v>15</v>
      </c>
      <c r="H1790">
        <v>1</v>
      </c>
      <c r="I1790" s="2" t="s">
        <v>9</v>
      </c>
    </row>
    <row r="1791" spans="1:10" hidden="1" x14ac:dyDescent="0.25">
      <c r="A1791" s="10">
        <v>44101</v>
      </c>
      <c r="B1791">
        <v>76778</v>
      </c>
      <c r="C1791" s="1">
        <v>44101</v>
      </c>
      <c r="D1791">
        <v>12</v>
      </c>
      <c r="E1791">
        <v>2</v>
      </c>
      <c r="F1791">
        <v>68</v>
      </c>
      <c r="G1791">
        <v>38</v>
      </c>
      <c r="H1791">
        <v>2</v>
      </c>
      <c r="I1791" s="2" t="s">
        <v>10</v>
      </c>
    </row>
    <row r="1792" spans="1:10" hidden="1" x14ac:dyDescent="0.25">
      <c r="A1792" s="10">
        <v>44101</v>
      </c>
      <c r="B1792">
        <v>260035</v>
      </c>
      <c r="C1792" s="1">
        <v>44101</v>
      </c>
      <c r="D1792">
        <v>66</v>
      </c>
      <c r="E1792">
        <v>13</v>
      </c>
      <c r="F1792">
        <v>1710</v>
      </c>
      <c r="G1792">
        <v>157</v>
      </c>
      <c r="H1792">
        <v>3</v>
      </c>
      <c r="I1792" s="2" t="s">
        <v>11</v>
      </c>
    </row>
    <row r="1793" spans="1:10" hidden="1" x14ac:dyDescent="0.25">
      <c r="A1793" s="10">
        <v>44101</v>
      </c>
      <c r="B1793">
        <v>201656</v>
      </c>
      <c r="C1793" s="1">
        <v>44101</v>
      </c>
      <c r="D1793">
        <v>35</v>
      </c>
      <c r="E1793">
        <v>5</v>
      </c>
      <c r="F1793">
        <v>1880</v>
      </c>
      <c r="G1793">
        <v>60</v>
      </c>
      <c r="H1793">
        <v>4</v>
      </c>
      <c r="I1793" s="2" t="s">
        <v>12</v>
      </c>
    </row>
    <row r="1794" spans="1:10" hidden="1" x14ac:dyDescent="0.25">
      <c r="A1794" s="10">
        <v>44101</v>
      </c>
      <c r="B1794">
        <v>68580</v>
      </c>
      <c r="C1794" s="1">
        <v>44101</v>
      </c>
      <c r="D1794">
        <v>8</v>
      </c>
      <c r="E1794">
        <v>1</v>
      </c>
      <c r="F1794">
        <v>94</v>
      </c>
      <c r="G1794">
        <v>4</v>
      </c>
      <c r="H1794">
        <v>5</v>
      </c>
      <c r="I1794" s="2" t="s">
        <v>13</v>
      </c>
    </row>
    <row r="1795" spans="1:10" hidden="1" x14ac:dyDescent="0.25">
      <c r="A1795" s="10">
        <v>44101</v>
      </c>
      <c r="B1795">
        <v>149993</v>
      </c>
      <c r="C1795" s="1">
        <v>44101</v>
      </c>
      <c r="D1795">
        <v>40</v>
      </c>
      <c r="E1795">
        <v>8</v>
      </c>
      <c r="F1795">
        <v>1331</v>
      </c>
      <c r="G1795">
        <v>104</v>
      </c>
      <c r="H1795">
        <v>6</v>
      </c>
      <c r="I1795" s="2" t="s">
        <v>14</v>
      </c>
    </row>
    <row r="1796" spans="1:10" hidden="1" x14ac:dyDescent="0.25">
      <c r="A1796" s="10">
        <v>44101</v>
      </c>
      <c r="B1796">
        <v>228548</v>
      </c>
      <c r="C1796" s="1">
        <v>44101</v>
      </c>
      <c r="D1796">
        <v>20</v>
      </c>
      <c r="E1796">
        <v>5</v>
      </c>
      <c r="F1796">
        <v>31</v>
      </c>
      <c r="G1796">
        <v>31</v>
      </c>
      <c r="H1796">
        <v>7</v>
      </c>
      <c r="I1796" s="2" t="s">
        <v>15</v>
      </c>
    </row>
    <row r="1797" spans="1:10" hidden="1" x14ac:dyDescent="0.25">
      <c r="A1797" s="10">
        <v>44101</v>
      </c>
      <c r="B1797">
        <v>86095</v>
      </c>
      <c r="C1797" s="1">
        <v>44101</v>
      </c>
      <c r="D1797">
        <v>3</v>
      </c>
      <c r="E1797">
        <v>5</v>
      </c>
      <c r="F1797">
        <v>76</v>
      </c>
      <c r="G1797">
        <v>7</v>
      </c>
      <c r="H1797">
        <v>8</v>
      </c>
      <c r="I1797" s="2" t="s">
        <v>16</v>
      </c>
    </row>
    <row r="1798" spans="1:10" hidden="1" x14ac:dyDescent="0.25">
      <c r="A1798" s="10">
        <v>44101</v>
      </c>
      <c r="B1798">
        <v>437463</v>
      </c>
      <c r="C1798" s="1">
        <v>44101</v>
      </c>
      <c r="D1798">
        <v>171</v>
      </c>
      <c r="E1798">
        <v>44</v>
      </c>
      <c r="F1798">
        <v>2206</v>
      </c>
      <c r="G1798">
        <v>240</v>
      </c>
      <c r="H1798">
        <v>9</v>
      </c>
      <c r="I1798" s="2" t="s">
        <v>17</v>
      </c>
    </row>
    <row r="1799" spans="1:10" x14ac:dyDescent="0.25">
      <c r="A1799" s="10">
        <v>44101</v>
      </c>
      <c r="B1799">
        <v>1555499</v>
      </c>
      <c r="C1799" s="1">
        <v>44101</v>
      </c>
      <c r="D1799">
        <v>362</v>
      </c>
      <c r="E1799">
        <v>84</v>
      </c>
      <c r="F1799">
        <v>7800</v>
      </c>
      <c r="G1799">
        <v>656</v>
      </c>
      <c r="H1799">
        <v>10</v>
      </c>
      <c r="I1799" s="2" t="s">
        <v>18</v>
      </c>
      <c r="J1799">
        <f>CovidFallzahlen[[#This Row],[TestGesamt]]-B1789</f>
        <v>9865</v>
      </c>
    </row>
    <row r="1800" spans="1:10" hidden="1" x14ac:dyDescent="0.25">
      <c r="A1800" s="10">
        <v>44102</v>
      </c>
      <c r="B1800">
        <v>46505</v>
      </c>
      <c r="C1800" s="1">
        <v>44102</v>
      </c>
      <c r="D1800">
        <v>6</v>
      </c>
      <c r="E1800">
        <v>2</v>
      </c>
      <c r="F1800">
        <v>363</v>
      </c>
      <c r="G1800">
        <v>15</v>
      </c>
      <c r="H1800">
        <v>1</v>
      </c>
      <c r="I1800" s="2" t="s">
        <v>9</v>
      </c>
    </row>
    <row r="1801" spans="1:10" hidden="1" x14ac:dyDescent="0.25">
      <c r="A1801" s="10">
        <v>44102</v>
      </c>
      <c r="B1801">
        <v>76968</v>
      </c>
      <c r="C1801" s="1">
        <v>44102</v>
      </c>
      <c r="D1801">
        <v>10</v>
      </c>
      <c r="E1801">
        <v>1</v>
      </c>
      <c r="F1801">
        <v>70</v>
      </c>
      <c r="G1801">
        <v>39</v>
      </c>
      <c r="H1801">
        <v>2</v>
      </c>
      <c r="I1801" s="2" t="s">
        <v>10</v>
      </c>
    </row>
    <row r="1802" spans="1:10" hidden="1" x14ac:dyDescent="0.25">
      <c r="A1802" s="10">
        <v>44102</v>
      </c>
      <c r="B1802">
        <v>263105</v>
      </c>
      <c r="C1802" s="1">
        <v>44102</v>
      </c>
      <c r="D1802">
        <v>74</v>
      </c>
      <c r="E1802">
        <v>13</v>
      </c>
      <c r="F1802">
        <v>2591</v>
      </c>
      <c r="G1802">
        <v>157</v>
      </c>
      <c r="H1802">
        <v>3</v>
      </c>
      <c r="I1802" s="2" t="s">
        <v>11</v>
      </c>
    </row>
    <row r="1803" spans="1:10" hidden="1" x14ac:dyDescent="0.25">
      <c r="A1803" s="10">
        <v>44102</v>
      </c>
      <c r="B1803">
        <v>204685</v>
      </c>
      <c r="C1803" s="1">
        <v>44102</v>
      </c>
      <c r="D1803">
        <v>39</v>
      </c>
      <c r="E1803">
        <v>5</v>
      </c>
      <c r="F1803">
        <v>2646</v>
      </c>
      <c r="G1803">
        <v>69</v>
      </c>
      <c r="H1803">
        <v>4</v>
      </c>
      <c r="I1803" s="2" t="s">
        <v>12</v>
      </c>
    </row>
    <row r="1804" spans="1:10" hidden="1" x14ac:dyDescent="0.25">
      <c r="A1804" s="10">
        <v>44102</v>
      </c>
      <c r="B1804">
        <v>69193</v>
      </c>
      <c r="C1804" s="1">
        <v>44102</v>
      </c>
      <c r="D1804">
        <v>7</v>
      </c>
      <c r="E1804">
        <v>2</v>
      </c>
      <c r="F1804">
        <v>95</v>
      </c>
      <c r="G1804">
        <v>2</v>
      </c>
      <c r="H1804">
        <v>5</v>
      </c>
      <c r="I1804" s="2" t="s">
        <v>13</v>
      </c>
    </row>
    <row r="1805" spans="1:10" hidden="1" x14ac:dyDescent="0.25">
      <c r="A1805" s="10">
        <v>44102</v>
      </c>
      <c r="B1805">
        <v>151875</v>
      </c>
      <c r="C1805" s="1">
        <v>44102</v>
      </c>
      <c r="D1805">
        <v>40</v>
      </c>
      <c r="E1805">
        <v>8</v>
      </c>
      <c r="F1805">
        <v>1420</v>
      </c>
      <c r="G1805">
        <v>95</v>
      </c>
      <c r="H1805">
        <v>6</v>
      </c>
      <c r="I1805" s="2" t="s">
        <v>14</v>
      </c>
    </row>
    <row r="1806" spans="1:10" hidden="1" x14ac:dyDescent="0.25">
      <c r="A1806" s="10">
        <v>44102</v>
      </c>
      <c r="B1806">
        <v>229398</v>
      </c>
      <c r="C1806" s="1">
        <v>44102</v>
      </c>
      <c r="D1806">
        <v>25</v>
      </c>
      <c r="E1806">
        <v>4</v>
      </c>
      <c r="F1806">
        <v>13</v>
      </c>
      <c r="G1806">
        <v>44</v>
      </c>
      <c r="H1806">
        <v>7</v>
      </c>
      <c r="I1806" s="2" t="s">
        <v>15</v>
      </c>
    </row>
    <row r="1807" spans="1:10" hidden="1" x14ac:dyDescent="0.25">
      <c r="A1807" s="10">
        <v>44102</v>
      </c>
      <c r="B1807">
        <v>87118</v>
      </c>
      <c r="C1807" s="1">
        <v>44102</v>
      </c>
      <c r="D1807">
        <v>3</v>
      </c>
      <c r="E1807">
        <v>5</v>
      </c>
      <c r="F1807">
        <v>76</v>
      </c>
      <c r="G1807">
        <v>7</v>
      </c>
      <c r="H1807">
        <v>8</v>
      </c>
      <c r="I1807" s="2" t="s">
        <v>16</v>
      </c>
    </row>
    <row r="1808" spans="1:10" hidden="1" x14ac:dyDescent="0.25">
      <c r="A1808" s="10">
        <v>44102</v>
      </c>
      <c r="B1808">
        <v>441145</v>
      </c>
      <c r="C1808" s="1">
        <v>44102</v>
      </c>
      <c r="D1808">
        <v>177</v>
      </c>
      <c r="E1808">
        <v>48</v>
      </c>
      <c r="F1808">
        <v>2214</v>
      </c>
      <c r="G1808">
        <v>247</v>
      </c>
      <c r="H1808">
        <v>9</v>
      </c>
      <c r="I1808" s="2" t="s">
        <v>17</v>
      </c>
    </row>
    <row r="1809" spans="1:10" x14ac:dyDescent="0.25">
      <c r="A1809" s="10">
        <v>44102</v>
      </c>
      <c r="B1809">
        <v>1569992</v>
      </c>
      <c r="C1809" s="1">
        <v>44102</v>
      </c>
      <c r="D1809">
        <v>381</v>
      </c>
      <c r="E1809">
        <v>88</v>
      </c>
      <c r="F1809">
        <v>9488</v>
      </c>
      <c r="G1809">
        <v>675</v>
      </c>
      <c r="H1809">
        <v>10</v>
      </c>
      <c r="I1809" s="2" t="s">
        <v>18</v>
      </c>
      <c r="J1809">
        <f>CovidFallzahlen[[#This Row],[TestGesamt]]-B1799</f>
        <v>14493</v>
      </c>
    </row>
    <row r="1810" spans="1:10" hidden="1" x14ac:dyDescent="0.25">
      <c r="A1810" s="10">
        <v>44103</v>
      </c>
      <c r="B1810">
        <v>47338</v>
      </c>
      <c r="C1810" s="1">
        <v>44103</v>
      </c>
      <c r="D1810">
        <v>6</v>
      </c>
      <c r="E1810">
        <v>3</v>
      </c>
      <c r="F1810">
        <v>325</v>
      </c>
      <c r="G1810">
        <v>16</v>
      </c>
      <c r="H1810">
        <v>1</v>
      </c>
      <c r="I1810" s="2" t="s">
        <v>9</v>
      </c>
    </row>
    <row r="1811" spans="1:10" hidden="1" x14ac:dyDescent="0.25">
      <c r="A1811" s="10">
        <v>44103</v>
      </c>
      <c r="B1811">
        <v>78010</v>
      </c>
      <c r="C1811" s="1">
        <v>44103</v>
      </c>
      <c r="D1811">
        <v>10</v>
      </c>
      <c r="E1811">
        <v>1</v>
      </c>
      <c r="F1811">
        <v>70</v>
      </c>
      <c r="G1811">
        <v>39</v>
      </c>
      <c r="H1811">
        <v>2</v>
      </c>
      <c r="I1811" s="2" t="s">
        <v>10</v>
      </c>
    </row>
    <row r="1812" spans="1:10" hidden="1" x14ac:dyDescent="0.25">
      <c r="A1812" s="10">
        <v>44103</v>
      </c>
      <c r="B1812">
        <v>265717</v>
      </c>
      <c r="C1812" s="1">
        <v>44103</v>
      </c>
      <c r="D1812">
        <v>80</v>
      </c>
      <c r="E1812">
        <v>13</v>
      </c>
      <c r="F1812">
        <v>2593</v>
      </c>
      <c r="G1812">
        <v>157</v>
      </c>
      <c r="H1812">
        <v>3</v>
      </c>
      <c r="I1812" s="2" t="s">
        <v>11</v>
      </c>
    </row>
    <row r="1813" spans="1:10" hidden="1" x14ac:dyDescent="0.25">
      <c r="A1813" s="10">
        <v>44103</v>
      </c>
      <c r="B1813">
        <v>206403</v>
      </c>
      <c r="C1813" s="1">
        <v>44103</v>
      </c>
      <c r="D1813">
        <v>45</v>
      </c>
      <c r="E1813">
        <v>6</v>
      </c>
      <c r="F1813">
        <v>2053</v>
      </c>
      <c r="G1813">
        <v>57</v>
      </c>
      <c r="H1813">
        <v>4</v>
      </c>
      <c r="I1813" s="2" t="s">
        <v>12</v>
      </c>
    </row>
    <row r="1814" spans="1:10" hidden="1" x14ac:dyDescent="0.25">
      <c r="A1814" s="10">
        <v>44103</v>
      </c>
      <c r="B1814">
        <v>69696</v>
      </c>
      <c r="C1814" s="1">
        <v>44103</v>
      </c>
      <c r="D1814">
        <v>8</v>
      </c>
      <c r="E1814">
        <v>2</v>
      </c>
      <c r="F1814">
        <v>94</v>
      </c>
      <c r="G1814">
        <v>2</v>
      </c>
      <c r="H1814">
        <v>5</v>
      </c>
      <c r="I1814" s="2" t="s">
        <v>13</v>
      </c>
    </row>
    <row r="1815" spans="1:10" hidden="1" x14ac:dyDescent="0.25">
      <c r="A1815" s="10">
        <v>44103</v>
      </c>
      <c r="B1815">
        <v>153499</v>
      </c>
      <c r="C1815" s="1">
        <v>44103</v>
      </c>
      <c r="D1815">
        <v>40</v>
      </c>
      <c r="E1815">
        <v>9</v>
      </c>
      <c r="F1815">
        <v>909</v>
      </c>
      <c r="G1815">
        <v>88</v>
      </c>
      <c r="H1815">
        <v>6</v>
      </c>
      <c r="I1815" s="2" t="s">
        <v>14</v>
      </c>
    </row>
    <row r="1816" spans="1:10" hidden="1" x14ac:dyDescent="0.25">
      <c r="A1816" s="10">
        <v>44103</v>
      </c>
      <c r="B1816">
        <v>229719</v>
      </c>
      <c r="C1816" s="1">
        <v>44103</v>
      </c>
      <c r="D1816">
        <v>22</v>
      </c>
      <c r="E1816">
        <v>4</v>
      </c>
      <c r="F1816">
        <v>15</v>
      </c>
      <c r="G1816">
        <v>37</v>
      </c>
      <c r="H1816">
        <v>7</v>
      </c>
      <c r="I1816" s="2" t="s">
        <v>15</v>
      </c>
    </row>
    <row r="1817" spans="1:10" hidden="1" x14ac:dyDescent="0.25">
      <c r="A1817" s="10">
        <v>44103</v>
      </c>
      <c r="B1817">
        <v>88155</v>
      </c>
      <c r="C1817" s="1">
        <v>44103</v>
      </c>
      <c r="D1817">
        <v>5</v>
      </c>
      <c r="E1817">
        <v>3</v>
      </c>
      <c r="F1817">
        <v>76</v>
      </c>
      <c r="G1817">
        <v>14</v>
      </c>
      <c r="H1817">
        <v>8</v>
      </c>
      <c r="I1817" s="2" t="s">
        <v>16</v>
      </c>
    </row>
    <row r="1818" spans="1:10" hidden="1" x14ac:dyDescent="0.25">
      <c r="A1818" s="10">
        <v>44103</v>
      </c>
      <c r="B1818">
        <v>448041</v>
      </c>
      <c r="C1818" s="1">
        <v>44103</v>
      </c>
      <c r="D1818">
        <v>185</v>
      </c>
      <c r="E1818">
        <v>49</v>
      </c>
      <c r="F1818">
        <v>2219</v>
      </c>
      <c r="G1818">
        <v>238</v>
      </c>
      <c r="H1818">
        <v>9</v>
      </c>
      <c r="I1818" s="2" t="s">
        <v>17</v>
      </c>
    </row>
    <row r="1819" spans="1:10" x14ac:dyDescent="0.25">
      <c r="A1819" s="10">
        <v>44103</v>
      </c>
      <c r="B1819">
        <v>1586578</v>
      </c>
      <c r="C1819" s="1">
        <v>44103</v>
      </c>
      <c r="D1819">
        <v>401</v>
      </c>
      <c r="E1819">
        <v>90</v>
      </c>
      <c r="F1819">
        <v>8354</v>
      </c>
      <c r="G1819">
        <v>648</v>
      </c>
      <c r="H1819">
        <v>10</v>
      </c>
      <c r="I1819" s="2" t="s">
        <v>18</v>
      </c>
      <c r="J1819">
        <f>CovidFallzahlen[[#This Row],[TestGesamt]]-B1809</f>
        <v>16586</v>
      </c>
    </row>
    <row r="1820" spans="1:10" hidden="1" x14ac:dyDescent="0.25">
      <c r="A1820" s="10">
        <v>44104</v>
      </c>
      <c r="B1820">
        <v>47996</v>
      </c>
      <c r="C1820" s="1">
        <v>44104</v>
      </c>
      <c r="D1820">
        <v>6</v>
      </c>
      <c r="E1820">
        <v>3</v>
      </c>
      <c r="F1820">
        <v>298</v>
      </c>
      <c r="G1820">
        <v>16</v>
      </c>
      <c r="H1820">
        <v>1</v>
      </c>
      <c r="I1820" s="2" t="s">
        <v>9</v>
      </c>
    </row>
    <row r="1821" spans="1:10" hidden="1" x14ac:dyDescent="0.25">
      <c r="A1821" s="10">
        <v>44104</v>
      </c>
      <c r="B1821">
        <v>78719</v>
      </c>
      <c r="C1821" s="1">
        <v>44104</v>
      </c>
      <c r="D1821">
        <v>8</v>
      </c>
      <c r="E1821">
        <v>2</v>
      </c>
      <c r="F1821">
        <v>72</v>
      </c>
      <c r="G1821">
        <v>38</v>
      </c>
      <c r="H1821">
        <v>2</v>
      </c>
      <c r="I1821" s="2" t="s">
        <v>10</v>
      </c>
    </row>
    <row r="1822" spans="1:10" hidden="1" x14ac:dyDescent="0.25">
      <c r="A1822" s="10">
        <v>44104</v>
      </c>
      <c r="B1822">
        <v>267881</v>
      </c>
      <c r="C1822" s="1">
        <v>44104</v>
      </c>
      <c r="D1822">
        <v>77</v>
      </c>
      <c r="E1822">
        <v>13</v>
      </c>
      <c r="F1822">
        <v>1815</v>
      </c>
      <c r="G1822">
        <v>157</v>
      </c>
      <c r="H1822">
        <v>3</v>
      </c>
      <c r="I1822" s="2" t="s">
        <v>11</v>
      </c>
    </row>
    <row r="1823" spans="1:10" hidden="1" x14ac:dyDescent="0.25">
      <c r="A1823" s="10">
        <v>44104</v>
      </c>
      <c r="B1823">
        <v>208280</v>
      </c>
      <c r="C1823" s="1">
        <v>44104</v>
      </c>
      <c r="D1823">
        <v>44</v>
      </c>
      <c r="E1823">
        <v>5</v>
      </c>
      <c r="F1823">
        <v>1930</v>
      </c>
      <c r="G1823">
        <v>57</v>
      </c>
      <c r="H1823">
        <v>4</v>
      </c>
      <c r="I1823" s="2" t="s">
        <v>12</v>
      </c>
    </row>
    <row r="1824" spans="1:10" hidden="1" x14ac:dyDescent="0.25">
      <c r="A1824" s="10">
        <v>44104</v>
      </c>
      <c r="B1824">
        <v>84422</v>
      </c>
      <c r="C1824" s="1">
        <v>44104</v>
      </c>
      <c r="D1824">
        <v>11</v>
      </c>
      <c r="E1824">
        <v>1</v>
      </c>
      <c r="F1824">
        <v>91</v>
      </c>
      <c r="G1824">
        <v>3</v>
      </c>
      <c r="H1824">
        <v>5</v>
      </c>
      <c r="I1824" s="2" t="s">
        <v>13</v>
      </c>
    </row>
    <row r="1825" spans="1:10" hidden="1" x14ac:dyDescent="0.25">
      <c r="A1825" s="10">
        <v>44104</v>
      </c>
      <c r="B1825">
        <v>154854</v>
      </c>
      <c r="C1825" s="1">
        <v>44104</v>
      </c>
      <c r="D1825">
        <v>42</v>
      </c>
      <c r="E1825">
        <v>7</v>
      </c>
      <c r="F1825">
        <v>872</v>
      </c>
      <c r="G1825">
        <v>85</v>
      </c>
      <c r="H1825">
        <v>6</v>
      </c>
      <c r="I1825" s="2" t="s">
        <v>14</v>
      </c>
    </row>
    <row r="1826" spans="1:10" hidden="1" x14ac:dyDescent="0.25">
      <c r="A1826" s="10">
        <v>44104</v>
      </c>
      <c r="B1826">
        <v>231619</v>
      </c>
      <c r="C1826" s="1">
        <v>44104</v>
      </c>
      <c r="D1826">
        <v>19</v>
      </c>
      <c r="E1826">
        <v>4</v>
      </c>
      <c r="F1826">
        <v>16</v>
      </c>
      <c r="G1826">
        <v>37</v>
      </c>
      <c r="H1826">
        <v>7</v>
      </c>
      <c r="I1826" s="2" t="s">
        <v>15</v>
      </c>
    </row>
    <row r="1827" spans="1:10" hidden="1" x14ac:dyDescent="0.25">
      <c r="A1827" s="10">
        <v>44104</v>
      </c>
      <c r="B1827">
        <v>89928</v>
      </c>
      <c r="C1827" s="1">
        <v>44104</v>
      </c>
      <c r="D1827">
        <v>7</v>
      </c>
      <c r="E1827">
        <v>3</v>
      </c>
      <c r="F1827">
        <v>77</v>
      </c>
      <c r="G1827">
        <v>12</v>
      </c>
      <c r="H1827">
        <v>8</v>
      </c>
      <c r="I1827" s="2" t="s">
        <v>16</v>
      </c>
    </row>
    <row r="1828" spans="1:10" hidden="1" x14ac:dyDescent="0.25">
      <c r="A1828" s="10">
        <v>44104</v>
      </c>
      <c r="B1828">
        <v>454288</v>
      </c>
      <c r="C1828" s="1">
        <v>44104</v>
      </c>
      <c r="D1828">
        <v>192</v>
      </c>
      <c r="E1828">
        <v>52</v>
      </c>
      <c r="F1828">
        <v>2050</v>
      </c>
      <c r="G1828">
        <v>235</v>
      </c>
      <c r="H1828">
        <v>9</v>
      </c>
      <c r="I1828" s="2" t="s">
        <v>17</v>
      </c>
    </row>
    <row r="1829" spans="1:10" x14ac:dyDescent="0.25">
      <c r="A1829" s="10">
        <v>44104</v>
      </c>
      <c r="B1829">
        <v>1617987</v>
      </c>
      <c r="C1829" s="1">
        <v>44104</v>
      </c>
      <c r="D1829">
        <v>406</v>
      </c>
      <c r="E1829">
        <v>90</v>
      </c>
      <c r="F1829">
        <v>7221</v>
      </c>
      <c r="G1829">
        <v>640</v>
      </c>
      <c r="H1829">
        <v>10</v>
      </c>
      <c r="I1829" s="2" t="s">
        <v>18</v>
      </c>
      <c r="J1829">
        <f>CovidFallzahlen[[#This Row],[TestGesamt]]-B1819</f>
        <v>31409</v>
      </c>
    </row>
    <row r="1830" spans="1:10" hidden="1" x14ac:dyDescent="0.25">
      <c r="A1830" s="10">
        <v>44105</v>
      </c>
      <c r="B1830">
        <v>49020</v>
      </c>
      <c r="C1830" s="1">
        <v>44105</v>
      </c>
      <c r="D1830">
        <v>8</v>
      </c>
      <c r="E1830">
        <v>4</v>
      </c>
      <c r="F1830">
        <v>286</v>
      </c>
      <c r="G1830">
        <v>15</v>
      </c>
      <c r="H1830">
        <v>1</v>
      </c>
      <c r="I1830" s="2" t="s">
        <v>9</v>
      </c>
    </row>
    <row r="1831" spans="1:10" hidden="1" x14ac:dyDescent="0.25">
      <c r="A1831" s="10">
        <v>44105</v>
      </c>
      <c r="B1831">
        <v>79599</v>
      </c>
      <c r="C1831" s="1">
        <v>44105</v>
      </c>
      <c r="D1831">
        <v>7</v>
      </c>
      <c r="E1831">
        <v>2</v>
      </c>
      <c r="F1831">
        <v>73</v>
      </c>
      <c r="G1831">
        <v>38</v>
      </c>
      <c r="H1831">
        <v>2</v>
      </c>
      <c r="I1831" s="2" t="s">
        <v>10</v>
      </c>
    </row>
    <row r="1832" spans="1:10" hidden="1" x14ac:dyDescent="0.25">
      <c r="A1832" s="10">
        <v>44105</v>
      </c>
      <c r="B1832">
        <v>269904</v>
      </c>
      <c r="C1832" s="1">
        <v>44105</v>
      </c>
      <c r="D1832">
        <v>75</v>
      </c>
      <c r="E1832">
        <v>12</v>
      </c>
      <c r="F1832">
        <v>1653</v>
      </c>
      <c r="G1832">
        <v>158</v>
      </c>
      <c r="H1832">
        <v>3</v>
      </c>
      <c r="I1832" s="2" t="s">
        <v>11</v>
      </c>
    </row>
    <row r="1833" spans="1:10" hidden="1" x14ac:dyDescent="0.25">
      <c r="A1833" s="10">
        <v>44105</v>
      </c>
      <c r="B1833">
        <v>210372</v>
      </c>
      <c r="C1833" s="1">
        <v>44105</v>
      </c>
      <c r="D1833">
        <v>42</v>
      </c>
      <c r="E1833">
        <v>5</v>
      </c>
      <c r="F1833">
        <v>1949</v>
      </c>
      <c r="G1833">
        <v>48</v>
      </c>
      <c r="H1833">
        <v>4</v>
      </c>
      <c r="I1833" s="2" t="s">
        <v>12</v>
      </c>
    </row>
    <row r="1834" spans="1:10" hidden="1" x14ac:dyDescent="0.25">
      <c r="A1834" s="10">
        <v>44105</v>
      </c>
      <c r="B1834">
        <v>85056</v>
      </c>
      <c r="C1834" s="1">
        <v>44105</v>
      </c>
      <c r="D1834">
        <v>13</v>
      </c>
      <c r="E1834">
        <v>1</v>
      </c>
      <c r="F1834">
        <v>89</v>
      </c>
      <c r="G1834">
        <v>3</v>
      </c>
      <c r="H1834">
        <v>5</v>
      </c>
      <c r="I1834" s="2" t="s">
        <v>13</v>
      </c>
    </row>
    <row r="1835" spans="1:10" hidden="1" x14ac:dyDescent="0.25">
      <c r="A1835" s="10">
        <v>44105</v>
      </c>
      <c r="B1835">
        <v>157184</v>
      </c>
      <c r="C1835" s="1">
        <v>44105</v>
      </c>
      <c r="D1835">
        <v>41</v>
      </c>
      <c r="E1835">
        <v>11</v>
      </c>
      <c r="F1835">
        <v>924</v>
      </c>
      <c r="G1835">
        <v>92</v>
      </c>
      <c r="H1835">
        <v>6</v>
      </c>
      <c r="I1835" s="2" t="s">
        <v>14</v>
      </c>
    </row>
    <row r="1836" spans="1:10" hidden="1" x14ac:dyDescent="0.25">
      <c r="A1836" s="10">
        <v>44105</v>
      </c>
      <c r="B1836">
        <v>233645</v>
      </c>
      <c r="C1836" s="1">
        <v>44105</v>
      </c>
      <c r="D1836">
        <v>17</v>
      </c>
      <c r="E1836">
        <v>5</v>
      </c>
      <c r="F1836">
        <v>18</v>
      </c>
      <c r="G1836">
        <v>33</v>
      </c>
      <c r="H1836">
        <v>7</v>
      </c>
      <c r="I1836" s="2" t="s">
        <v>15</v>
      </c>
    </row>
    <row r="1837" spans="1:10" hidden="1" x14ac:dyDescent="0.25">
      <c r="A1837" s="10">
        <v>44105</v>
      </c>
      <c r="B1837">
        <v>90938</v>
      </c>
      <c r="C1837" s="1">
        <v>44105</v>
      </c>
      <c r="D1837">
        <v>6</v>
      </c>
      <c r="E1837">
        <v>4</v>
      </c>
      <c r="F1837">
        <v>74</v>
      </c>
      <c r="G1837">
        <v>11</v>
      </c>
      <c r="H1837">
        <v>8</v>
      </c>
      <c r="I1837" s="2" t="s">
        <v>16</v>
      </c>
    </row>
    <row r="1838" spans="1:10" hidden="1" x14ac:dyDescent="0.25">
      <c r="A1838" s="10">
        <v>44105</v>
      </c>
      <c r="B1838">
        <v>460855</v>
      </c>
      <c r="C1838" s="1">
        <v>44105</v>
      </c>
      <c r="D1838">
        <v>186</v>
      </c>
      <c r="E1838">
        <v>54</v>
      </c>
      <c r="F1838">
        <v>1995</v>
      </c>
      <c r="G1838">
        <v>252</v>
      </c>
      <c r="H1838">
        <v>9</v>
      </c>
      <c r="I1838" s="2" t="s">
        <v>17</v>
      </c>
    </row>
    <row r="1839" spans="1:10" x14ac:dyDescent="0.25">
      <c r="A1839" s="10">
        <v>44105</v>
      </c>
      <c r="B1839">
        <v>1636573</v>
      </c>
      <c r="C1839" s="1">
        <v>44105</v>
      </c>
      <c r="D1839">
        <v>395</v>
      </c>
      <c r="E1839">
        <v>98</v>
      </c>
      <c r="F1839">
        <v>7061</v>
      </c>
      <c r="G1839">
        <v>650</v>
      </c>
      <c r="H1839">
        <v>10</v>
      </c>
      <c r="I1839" s="2" t="s">
        <v>18</v>
      </c>
      <c r="J1839">
        <f>CovidFallzahlen[[#This Row],[TestGesamt]]-B1829</f>
        <v>18586</v>
      </c>
    </row>
    <row r="1840" spans="1:10" hidden="1" x14ac:dyDescent="0.25">
      <c r="A1840" s="10">
        <v>44106</v>
      </c>
      <c r="B1840">
        <v>49410</v>
      </c>
      <c r="C1840" s="1">
        <v>44106</v>
      </c>
      <c r="D1840">
        <v>11</v>
      </c>
      <c r="E1840">
        <v>4</v>
      </c>
      <c r="F1840">
        <v>300</v>
      </c>
      <c r="G1840">
        <v>18</v>
      </c>
      <c r="H1840">
        <v>1</v>
      </c>
      <c r="I1840" s="2" t="s">
        <v>9</v>
      </c>
    </row>
    <row r="1841" spans="1:10" hidden="1" x14ac:dyDescent="0.25">
      <c r="A1841" s="10">
        <v>44106</v>
      </c>
      <c r="B1841">
        <v>82267</v>
      </c>
      <c r="C1841" s="1">
        <v>44106</v>
      </c>
      <c r="D1841">
        <v>5</v>
      </c>
      <c r="E1841">
        <v>2</v>
      </c>
      <c r="F1841">
        <v>75</v>
      </c>
      <c r="G1841">
        <v>38</v>
      </c>
      <c r="H1841">
        <v>2</v>
      </c>
      <c r="I1841" s="2" t="s">
        <v>10</v>
      </c>
    </row>
    <row r="1842" spans="1:10" hidden="1" x14ac:dyDescent="0.25">
      <c r="A1842" s="10">
        <v>44106</v>
      </c>
      <c r="B1842">
        <v>273276</v>
      </c>
      <c r="C1842" s="1">
        <v>44106</v>
      </c>
      <c r="D1842">
        <v>70</v>
      </c>
      <c r="E1842">
        <v>15</v>
      </c>
      <c r="F1842">
        <v>1468</v>
      </c>
      <c r="G1842">
        <v>155</v>
      </c>
      <c r="H1842">
        <v>3</v>
      </c>
      <c r="I1842" s="2" t="s">
        <v>11</v>
      </c>
    </row>
    <row r="1843" spans="1:10" hidden="1" x14ac:dyDescent="0.25">
      <c r="A1843" s="10">
        <v>44106</v>
      </c>
      <c r="B1843">
        <v>212111</v>
      </c>
      <c r="C1843" s="1">
        <v>44106</v>
      </c>
      <c r="D1843">
        <v>42</v>
      </c>
      <c r="E1843">
        <v>4</v>
      </c>
      <c r="F1843">
        <v>1924</v>
      </c>
      <c r="G1843">
        <v>49</v>
      </c>
      <c r="H1843">
        <v>4</v>
      </c>
      <c r="I1843" s="2" t="s">
        <v>12</v>
      </c>
    </row>
    <row r="1844" spans="1:10" hidden="1" x14ac:dyDescent="0.25">
      <c r="A1844" s="10">
        <v>44106</v>
      </c>
      <c r="B1844">
        <v>86895</v>
      </c>
      <c r="C1844" s="1">
        <v>44106</v>
      </c>
      <c r="D1844">
        <v>11</v>
      </c>
      <c r="E1844">
        <v>1</v>
      </c>
      <c r="F1844">
        <v>91</v>
      </c>
      <c r="G1844">
        <v>3</v>
      </c>
      <c r="H1844">
        <v>5</v>
      </c>
      <c r="I1844" s="2" t="s">
        <v>13</v>
      </c>
    </row>
    <row r="1845" spans="1:10" hidden="1" x14ac:dyDescent="0.25">
      <c r="A1845" s="10">
        <v>44106</v>
      </c>
      <c r="B1845">
        <v>159638</v>
      </c>
      <c r="C1845" s="1">
        <v>44106</v>
      </c>
      <c r="D1845">
        <v>41</v>
      </c>
      <c r="E1845">
        <v>10</v>
      </c>
      <c r="F1845">
        <v>747</v>
      </c>
      <c r="G1845">
        <v>89</v>
      </c>
      <c r="H1845">
        <v>6</v>
      </c>
      <c r="I1845" s="2" t="s">
        <v>14</v>
      </c>
    </row>
    <row r="1846" spans="1:10" hidden="1" x14ac:dyDescent="0.25">
      <c r="A1846" s="10">
        <v>44106</v>
      </c>
      <c r="B1846">
        <v>235258</v>
      </c>
      <c r="C1846" s="1">
        <v>44106</v>
      </c>
      <c r="D1846">
        <v>17</v>
      </c>
      <c r="E1846">
        <v>5</v>
      </c>
      <c r="F1846">
        <v>18</v>
      </c>
      <c r="G1846">
        <v>33</v>
      </c>
      <c r="H1846">
        <v>7</v>
      </c>
      <c r="I1846" s="2" t="s">
        <v>15</v>
      </c>
    </row>
    <row r="1847" spans="1:10" hidden="1" x14ac:dyDescent="0.25">
      <c r="A1847" s="10">
        <v>44106</v>
      </c>
      <c r="B1847">
        <v>92357</v>
      </c>
      <c r="C1847" s="1">
        <v>44106</v>
      </c>
      <c r="D1847">
        <v>8</v>
      </c>
      <c r="E1847">
        <v>4</v>
      </c>
      <c r="F1847">
        <v>72</v>
      </c>
      <c r="G1847">
        <v>8</v>
      </c>
      <c r="H1847">
        <v>8</v>
      </c>
      <c r="I1847" s="2" t="s">
        <v>16</v>
      </c>
    </row>
    <row r="1848" spans="1:10" hidden="1" x14ac:dyDescent="0.25">
      <c r="A1848" s="10">
        <v>44106</v>
      </c>
      <c r="B1848">
        <v>467200</v>
      </c>
      <c r="C1848" s="1">
        <v>44106</v>
      </c>
      <c r="D1848">
        <v>167</v>
      </c>
      <c r="E1848">
        <v>55</v>
      </c>
      <c r="F1848">
        <v>1966</v>
      </c>
      <c r="G1848">
        <v>237</v>
      </c>
      <c r="H1848">
        <v>9</v>
      </c>
      <c r="I1848" s="2" t="s">
        <v>17</v>
      </c>
    </row>
    <row r="1849" spans="1:10" x14ac:dyDescent="0.25">
      <c r="A1849" s="10">
        <v>44106</v>
      </c>
      <c r="B1849">
        <v>1658412</v>
      </c>
      <c r="C1849" s="1">
        <v>44106</v>
      </c>
      <c r="D1849">
        <v>372</v>
      </c>
      <c r="E1849">
        <v>100</v>
      </c>
      <c r="F1849">
        <v>6661</v>
      </c>
      <c r="G1849">
        <v>630</v>
      </c>
      <c r="H1849">
        <v>10</v>
      </c>
      <c r="I1849" s="2" t="s">
        <v>18</v>
      </c>
      <c r="J1849">
        <f>CovidFallzahlen[[#This Row],[TestGesamt]]-B1839</f>
        <v>21839</v>
      </c>
    </row>
    <row r="1850" spans="1:10" hidden="1" x14ac:dyDescent="0.25">
      <c r="A1850" s="10">
        <v>44107</v>
      </c>
      <c r="B1850">
        <v>49714</v>
      </c>
      <c r="C1850" s="1">
        <v>44107</v>
      </c>
      <c r="D1850">
        <v>13</v>
      </c>
      <c r="E1850">
        <v>2</v>
      </c>
      <c r="F1850">
        <v>360</v>
      </c>
      <c r="G1850">
        <v>14</v>
      </c>
      <c r="H1850">
        <v>1</v>
      </c>
      <c r="I1850" s="2" t="s">
        <v>9</v>
      </c>
    </row>
    <row r="1851" spans="1:10" hidden="1" x14ac:dyDescent="0.25">
      <c r="A1851" s="10">
        <v>44107</v>
      </c>
      <c r="B1851">
        <v>82810</v>
      </c>
      <c r="C1851" s="1">
        <v>44107</v>
      </c>
      <c r="D1851">
        <v>7</v>
      </c>
      <c r="E1851">
        <v>1</v>
      </c>
      <c r="F1851">
        <v>73</v>
      </c>
      <c r="G1851">
        <v>39</v>
      </c>
      <c r="H1851">
        <v>2</v>
      </c>
      <c r="I1851" s="2" t="s">
        <v>10</v>
      </c>
    </row>
    <row r="1852" spans="1:10" hidden="1" x14ac:dyDescent="0.25">
      <c r="A1852" s="10">
        <v>44107</v>
      </c>
      <c r="B1852">
        <v>275412</v>
      </c>
      <c r="C1852" s="1">
        <v>44107</v>
      </c>
      <c r="D1852">
        <v>70</v>
      </c>
      <c r="E1852">
        <v>15</v>
      </c>
      <c r="F1852">
        <v>1561</v>
      </c>
      <c r="G1852">
        <v>155</v>
      </c>
      <c r="H1852">
        <v>3</v>
      </c>
      <c r="I1852" s="2" t="s">
        <v>11</v>
      </c>
    </row>
    <row r="1853" spans="1:10" hidden="1" x14ac:dyDescent="0.25">
      <c r="A1853" s="10">
        <v>44107</v>
      </c>
      <c r="B1853">
        <v>213843</v>
      </c>
      <c r="C1853" s="1">
        <v>44107</v>
      </c>
      <c r="D1853">
        <v>42</v>
      </c>
      <c r="E1853">
        <v>4</v>
      </c>
      <c r="F1853">
        <v>1924</v>
      </c>
      <c r="G1853">
        <v>49</v>
      </c>
      <c r="H1853">
        <v>4</v>
      </c>
      <c r="I1853" s="2" t="s">
        <v>12</v>
      </c>
    </row>
    <row r="1854" spans="1:10" hidden="1" x14ac:dyDescent="0.25">
      <c r="A1854" s="10">
        <v>44107</v>
      </c>
      <c r="B1854">
        <v>87512</v>
      </c>
      <c r="C1854" s="1">
        <v>44107</v>
      </c>
      <c r="D1854">
        <v>11</v>
      </c>
      <c r="E1854">
        <v>1</v>
      </c>
      <c r="F1854">
        <v>91</v>
      </c>
      <c r="G1854">
        <v>3</v>
      </c>
      <c r="H1854">
        <v>5</v>
      </c>
      <c r="I1854" s="2" t="s">
        <v>13</v>
      </c>
    </row>
    <row r="1855" spans="1:10" hidden="1" x14ac:dyDescent="0.25">
      <c r="A1855" s="10">
        <v>44107</v>
      </c>
      <c r="B1855">
        <v>161913</v>
      </c>
      <c r="C1855" s="1">
        <v>44107</v>
      </c>
      <c r="D1855">
        <v>42</v>
      </c>
      <c r="E1855">
        <v>10</v>
      </c>
      <c r="F1855">
        <v>891</v>
      </c>
      <c r="G1855">
        <v>90</v>
      </c>
      <c r="H1855">
        <v>6</v>
      </c>
      <c r="I1855" s="2" t="s">
        <v>14</v>
      </c>
    </row>
    <row r="1856" spans="1:10" hidden="1" x14ac:dyDescent="0.25">
      <c r="A1856" s="10">
        <v>44107</v>
      </c>
      <c r="B1856">
        <v>237118</v>
      </c>
      <c r="C1856" s="1">
        <v>44107</v>
      </c>
      <c r="D1856">
        <v>24</v>
      </c>
      <c r="E1856">
        <v>5</v>
      </c>
      <c r="F1856">
        <v>60</v>
      </c>
      <c r="G1856">
        <v>65</v>
      </c>
      <c r="H1856">
        <v>7</v>
      </c>
      <c r="I1856" s="2" t="s">
        <v>15</v>
      </c>
    </row>
    <row r="1857" spans="1:10" hidden="1" x14ac:dyDescent="0.25">
      <c r="A1857" s="10">
        <v>44107</v>
      </c>
      <c r="B1857">
        <v>93387</v>
      </c>
      <c r="C1857" s="1">
        <v>44107</v>
      </c>
      <c r="D1857">
        <v>18</v>
      </c>
      <c r="E1857">
        <v>5</v>
      </c>
      <c r="F1857">
        <v>66</v>
      </c>
      <c r="G1857">
        <v>12</v>
      </c>
      <c r="H1857">
        <v>8</v>
      </c>
      <c r="I1857" s="2" t="s">
        <v>16</v>
      </c>
    </row>
    <row r="1858" spans="1:10" hidden="1" x14ac:dyDescent="0.25">
      <c r="A1858" s="10">
        <v>44107</v>
      </c>
      <c r="B1858">
        <v>472159</v>
      </c>
      <c r="C1858" s="1">
        <v>44107</v>
      </c>
      <c r="D1858">
        <v>170</v>
      </c>
      <c r="E1858">
        <v>54</v>
      </c>
      <c r="F1858">
        <v>2158</v>
      </c>
      <c r="G1858">
        <v>246</v>
      </c>
      <c r="H1858">
        <v>9</v>
      </c>
      <c r="I1858" s="2" t="s">
        <v>17</v>
      </c>
    </row>
    <row r="1859" spans="1:10" x14ac:dyDescent="0.25">
      <c r="A1859" s="10">
        <v>44107</v>
      </c>
      <c r="B1859">
        <v>1673868</v>
      </c>
      <c r="C1859" s="1">
        <v>44107</v>
      </c>
      <c r="D1859">
        <v>397</v>
      </c>
      <c r="E1859">
        <v>97</v>
      </c>
      <c r="F1859">
        <v>7184</v>
      </c>
      <c r="G1859">
        <v>673</v>
      </c>
      <c r="H1859">
        <v>10</v>
      </c>
      <c r="I1859" s="2" t="s">
        <v>18</v>
      </c>
      <c r="J1859">
        <f>CovidFallzahlen[[#This Row],[TestGesamt]]-B1849</f>
        <v>15456</v>
      </c>
    </row>
    <row r="1860" spans="1:10" hidden="1" x14ac:dyDescent="0.25">
      <c r="A1860" s="10">
        <v>44108</v>
      </c>
      <c r="B1860">
        <v>50109</v>
      </c>
      <c r="C1860" s="1">
        <v>44108</v>
      </c>
      <c r="D1860">
        <v>11</v>
      </c>
      <c r="E1860">
        <v>4</v>
      </c>
      <c r="F1860">
        <v>361</v>
      </c>
      <c r="G1860">
        <v>14</v>
      </c>
      <c r="H1860">
        <v>1</v>
      </c>
      <c r="I1860" s="2" t="s">
        <v>9</v>
      </c>
    </row>
    <row r="1861" spans="1:10" hidden="1" x14ac:dyDescent="0.25">
      <c r="A1861" s="10">
        <v>44108</v>
      </c>
      <c r="B1861">
        <v>83060</v>
      </c>
      <c r="C1861" s="1">
        <v>44108</v>
      </c>
      <c r="D1861">
        <v>5</v>
      </c>
      <c r="E1861">
        <v>2</v>
      </c>
      <c r="F1861">
        <v>75</v>
      </c>
      <c r="G1861">
        <v>38</v>
      </c>
      <c r="H1861">
        <v>2</v>
      </c>
      <c r="I1861" s="2" t="s">
        <v>10</v>
      </c>
    </row>
    <row r="1862" spans="1:10" hidden="1" x14ac:dyDescent="0.25">
      <c r="A1862" s="10">
        <v>44108</v>
      </c>
      <c r="B1862">
        <v>277858</v>
      </c>
      <c r="C1862" s="1">
        <v>44108</v>
      </c>
      <c r="D1862">
        <v>64</v>
      </c>
      <c r="E1862">
        <v>15</v>
      </c>
      <c r="F1862">
        <v>1732</v>
      </c>
      <c r="G1862">
        <v>155</v>
      </c>
      <c r="H1862">
        <v>3</v>
      </c>
      <c r="I1862" s="2" t="s">
        <v>11</v>
      </c>
    </row>
    <row r="1863" spans="1:10" hidden="1" x14ac:dyDescent="0.25">
      <c r="A1863" s="10">
        <v>44108</v>
      </c>
      <c r="B1863">
        <v>214919</v>
      </c>
      <c r="C1863" s="1">
        <v>44108</v>
      </c>
      <c r="D1863">
        <v>42</v>
      </c>
      <c r="E1863">
        <v>4</v>
      </c>
      <c r="F1863">
        <v>1924</v>
      </c>
      <c r="G1863">
        <v>49</v>
      </c>
      <c r="H1863">
        <v>4</v>
      </c>
      <c r="I1863" s="2" t="s">
        <v>12</v>
      </c>
    </row>
    <row r="1864" spans="1:10" hidden="1" x14ac:dyDescent="0.25">
      <c r="A1864" s="10">
        <v>44108</v>
      </c>
      <c r="B1864">
        <v>87797</v>
      </c>
      <c r="C1864" s="1">
        <v>44108</v>
      </c>
      <c r="D1864">
        <v>12</v>
      </c>
      <c r="E1864">
        <v>0</v>
      </c>
      <c r="F1864">
        <v>90</v>
      </c>
      <c r="G1864">
        <v>4</v>
      </c>
      <c r="H1864">
        <v>5</v>
      </c>
      <c r="I1864" s="2" t="s">
        <v>13</v>
      </c>
    </row>
    <row r="1865" spans="1:10" hidden="1" x14ac:dyDescent="0.25">
      <c r="A1865" s="10">
        <v>44108</v>
      </c>
      <c r="B1865">
        <v>162945</v>
      </c>
      <c r="C1865" s="1">
        <v>44108</v>
      </c>
      <c r="D1865">
        <v>29</v>
      </c>
      <c r="E1865">
        <v>11</v>
      </c>
      <c r="F1865">
        <v>1356</v>
      </c>
      <c r="G1865">
        <v>90</v>
      </c>
      <c r="H1865">
        <v>6</v>
      </c>
      <c r="I1865" s="2" t="s">
        <v>14</v>
      </c>
    </row>
    <row r="1866" spans="1:10" hidden="1" x14ac:dyDescent="0.25">
      <c r="A1866" s="10">
        <v>44108</v>
      </c>
      <c r="B1866">
        <v>238640</v>
      </c>
      <c r="C1866" s="1">
        <v>44108</v>
      </c>
      <c r="D1866">
        <v>24</v>
      </c>
      <c r="E1866">
        <v>5</v>
      </c>
      <c r="F1866">
        <v>60</v>
      </c>
      <c r="G1866">
        <v>65</v>
      </c>
      <c r="H1866">
        <v>7</v>
      </c>
      <c r="I1866" s="2" t="s">
        <v>15</v>
      </c>
    </row>
    <row r="1867" spans="1:10" hidden="1" x14ac:dyDescent="0.25">
      <c r="A1867" s="10">
        <v>44108</v>
      </c>
      <c r="B1867">
        <v>95290</v>
      </c>
      <c r="C1867" s="1">
        <v>44108</v>
      </c>
      <c r="D1867">
        <v>18</v>
      </c>
      <c r="E1867">
        <v>5</v>
      </c>
      <c r="F1867">
        <v>66</v>
      </c>
      <c r="G1867">
        <v>12</v>
      </c>
      <c r="H1867">
        <v>8</v>
      </c>
      <c r="I1867" s="2" t="s">
        <v>16</v>
      </c>
    </row>
    <row r="1868" spans="1:10" hidden="1" x14ac:dyDescent="0.25">
      <c r="A1868" s="10">
        <v>44108</v>
      </c>
      <c r="B1868">
        <v>475755</v>
      </c>
      <c r="C1868" s="1">
        <v>44108</v>
      </c>
      <c r="D1868">
        <v>168</v>
      </c>
      <c r="E1868">
        <v>57</v>
      </c>
      <c r="F1868">
        <v>2215</v>
      </c>
      <c r="G1868">
        <v>247</v>
      </c>
      <c r="H1868">
        <v>9</v>
      </c>
      <c r="I1868" s="2" t="s">
        <v>17</v>
      </c>
    </row>
    <row r="1869" spans="1:10" x14ac:dyDescent="0.25">
      <c r="A1869" s="10">
        <v>44108</v>
      </c>
      <c r="B1869">
        <v>1686373</v>
      </c>
      <c r="C1869" s="1">
        <v>44108</v>
      </c>
      <c r="D1869">
        <v>373</v>
      </c>
      <c r="E1869">
        <v>103</v>
      </c>
      <c r="F1869">
        <v>7879</v>
      </c>
      <c r="G1869">
        <v>674</v>
      </c>
      <c r="H1869">
        <v>10</v>
      </c>
      <c r="I1869" s="2" t="s">
        <v>18</v>
      </c>
      <c r="J1869">
        <f>CovidFallzahlen[[#This Row],[TestGesamt]]-B1859</f>
        <v>12505</v>
      </c>
    </row>
    <row r="1870" spans="1:10" hidden="1" x14ac:dyDescent="0.25">
      <c r="A1870" s="10">
        <v>44109</v>
      </c>
      <c r="B1870">
        <v>50283</v>
      </c>
      <c r="C1870" s="1">
        <v>44109</v>
      </c>
      <c r="D1870">
        <v>14</v>
      </c>
      <c r="E1870">
        <v>2</v>
      </c>
      <c r="F1870">
        <v>328</v>
      </c>
      <c r="G1870">
        <v>15</v>
      </c>
      <c r="H1870">
        <v>1</v>
      </c>
      <c r="I1870" s="2" t="s">
        <v>9</v>
      </c>
    </row>
    <row r="1871" spans="1:10" hidden="1" x14ac:dyDescent="0.25">
      <c r="A1871" s="10">
        <v>44109</v>
      </c>
      <c r="B1871">
        <v>83251</v>
      </c>
      <c r="C1871" s="1">
        <v>44109</v>
      </c>
      <c r="D1871">
        <v>6</v>
      </c>
      <c r="E1871">
        <v>2</v>
      </c>
      <c r="F1871">
        <v>74</v>
      </c>
      <c r="G1871">
        <v>38</v>
      </c>
      <c r="H1871">
        <v>2</v>
      </c>
      <c r="I1871" s="2" t="s">
        <v>10</v>
      </c>
    </row>
    <row r="1872" spans="1:10" hidden="1" x14ac:dyDescent="0.25">
      <c r="A1872" s="10">
        <v>44109</v>
      </c>
      <c r="B1872">
        <v>280640</v>
      </c>
      <c r="C1872" s="1">
        <v>44109</v>
      </c>
      <c r="D1872">
        <v>67</v>
      </c>
      <c r="E1872">
        <v>15</v>
      </c>
      <c r="F1872">
        <v>2612</v>
      </c>
      <c r="G1872">
        <v>155</v>
      </c>
      <c r="H1872">
        <v>3</v>
      </c>
      <c r="I1872" s="2" t="s">
        <v>11</v>
      </c>
    </row>
    <row r="1873" spans="1:10" hidden="1" x14ac:dyDescent="0.25">
      <c r="A1873" s="10">
        <v>44109</v>
      </c>
      <c r="B1873">
        <v>218323</v>
      </c>
      <c r="C1873" s="1">
        <v>44109</v>
      </c>
      <c r="D1873">
        <v>39</v>
      </c>
      <c r="E1873">
        <v>5</v>
      </c>
      <c r="F1873">
        <v>2569</v>
      </c>
      <c r="G1873">
        <v>80</v>
      </c>
      <c r="H1873">
        <v>4</v>
      </c>
      <c r="I1873" s="2" t="s">
        <v>12</v>
      </c>
    </row>
    <row r="1874" spans="1:10" hidden="1" x14ac:dyDescent="0.25">
      <c r="A1874" s="10">
        <v>44109</v>
      </c>
      <c r="B1874">
        <v>88215</v>
      </c>
      <c r="C1874" s="1">
        <v>44109</v>
      </c>
      <c r="D1874">
        <v>11</v>
      </c>
      <c r="E1874">
        <v>1</v>
      </c>
      <c r="F1874">
        <v>91</v>
      </c>
      <c r="G1874">
        <v>3</v>
      </c>
      <c r="H1874">
        <v>5</v>
      </c>
      <c r="I1874" s="2" t="s">
        <v>13</v>
      </c>
    </row>
    <row r="1875" spans="1:10" hidden="1" x14ac:dyDescent="0.25">
      <c r="A1875" s="10">
        <v>44109</v>
      </c>
      <c r="B1875">
        <v>163011</v>
      </c>
      <c r="C1875" s="1">
        <v>44109</v>
      </c>
      <c r="D1875">
        <v>32</v>
      </c>
      <c r="E1875">
        <v>11</v>
      </c>
      <c r="F1875">
        <v>1428</v>
      </c>
      <c r="G1875">
        <v>101</v>
      </c>
      <c r="H1875">
        <v>6</v>
      </c>
      <c r="I1875" s="2" t="s">
        <v>14</v>
      </c>
    </row>
    <row r="1876" spans="1:10" hidden="1" x14ac:dyDescent="0.25">
      <c r="A1876" s="10">
        <v>44109</v>
      </c>
      <c r="B1876">
        <v>239498</v>
      </c>
      <c r="C1876" s="1">
        <v>44109</v>
      </c>
      <c r="D1876">
        <v>24</v>
      </c>
      <c r="E1876">
        <v>5</v>
      </c>
      <c r="F1876">
        <v>60</v>
      </c>
      <c r="G1876">
        <v>65</v>
      </c>
      <c r="H1876">
        <v>7</v>
      </c>
      <c r="I1876" s="2" t="s">
        <v>15</v>
      </c>
    </row>
    <row r="1877" spans="1:10" hidden="1" x14ac:dyDescent="0.25">
      <c r="A1877" s="10">
        <v>44109</v>
      </c>
      <c r="B1877">
        <v>96312</v>
      </c>
      <c r="C1877" s="1">
        <v>44109</v>
      </c>
      <c r="D1877">
        <v>13</v>
      </c>
      <c r="E1877">
        <v>5</v>
      </c>
      <c r="F1877">
        <v>66</v>
      </c>
      <c r="G1877">
        <v>12</v>
      </c>
      <c r="H1877">
        <v>8</v>
      </c>
      <c r="I1877" s="2" t="s">
        <v>16</v>
      </c>
    </row>
    <row r="1878" spans="1:10" hidden="1" x14ac:dyDescent="0.25">
      <c r="A1878" s="10">
        <v>44109</v>
      </c>
      <c r="B1878">
        <v>478735</v>
      </c>
      <c r="C1878" s="1">
        <v>44109</v>
      </c>
      <c r="D1878">
        <v>181</v>
      </c>
      <c r="E1878">
        <v>55</v>
      </c>
      <c r="F1878">
        <v>2341</v>
      </c>
      <c r="G1878">
        <v>265</v>
      </c>
      <c r="H1878">
        <v>9</v>
      </c>
      <c r="I1878" s="2" t="s">
        <v>17</v>
      </c>
    </row>
    <row r="1879" spans="1:10" x14ac:dyDescent="0.25">
      <c r="A1879" s="10">
        <v>44109</v>
      </c>
      <c r="B1879">
        <v>1698268</v>
      </c>
      <c r="C1879" s="1">
        <v>44109</v>
      </c>
      <c r="D1879">
        <v>387</v>
      </c>
      <c r="E1879">
        <v>101</v>
      </c>
      <c r="F1879">
        <v>9569</v>
      </c>
      <c r="G1879">
        <v>734</v>
      </c>
      <c r="H1879">
        <v>10</v>
      </c>
      <c r="I1879" s="2" t="s">
        <v>18</v>
      </c>
      <c r="J1879">
        <f>CovidFallzahlen[[#This Row],[TestGesamt]]-B1869</f>
        <v>11895</v>
      </c>
    </row>
    <row r="1880" spans="1:10" hidden="1" x14ac:dyDescent="0.25">
      <c r="A1880" s="10">
        <v>44110</v>
      </c>
      <c r="B1880">
        <v>51576</v>
      </c>
      <c r="C1880" s="1">
        <v>44110</v>
      </c>
      <c r="D1880">
        <v>10</v>
      </c>
      <c r="E1880">
        <v>4</v>
      </c>
      <c r="F1880">
        <v>308</v>
      </c>
      <c r="G1880">
        <v>17</v>
      </c>
      <c r="H1880">
        <v>1</v>
      </c>
      <c r="I1880" s="2" t="s">
        <v>9</v>
      </c>
    </row>
    <row r="1881" spans="1:10" hidden="1" x14ac:dyDescent="0.25">
      <c r="A1881" s="10">
        <v>44110</v>
      </c>
      <c r="B1881">
        <v>83925</v>
      </c>
      <c r="C1881" s="1">
        <v>44110</v>
      </c>
      <c r="D1881">
        <v>8</v>
      </c>
      <c r="E1881">
        <v>2</v>
      </c>
      <c r="F1881">
        <v>72</v>
      </c>
      <c r="G1881">
        <v>38</v>
      </c>
      <c r="H1881">
        <v>2</v>
      </c>
      <c r="I1881" s="2" t="s">
        <v>10</v>
      </c>
    </row>
    <row r="1882" spans="1:10" hidden="1" x14ac:dyDescent="0.25">
      <c r="A1882" s="10">
        <v>44110</v>
      </c>
      <c r="B1882">
        <v>283329</v>
      </c>
      <c r="C1882" s="1">
        <v>44110</v>
      </c>
      <c r="D1882">
        <v>71</v>
      </c>
      <c r="E1882">
        <v>17</v>
      </c>
      <c r="F1882">
        <v>2602</v>
      </c>
      <c r="G1882">
        <v>153</v>
      </c>
      <c r="H1882">
        <v>3</v>
      </c>
      <c r="I1882" s="2" t="s">
        <v>11</v>
      </c>
    </row>
    <row r="1883" spans="1:10" hidden="1" x14ac:dyDescent="0.25">
      <c r="A1883" s="10">
        <v>44110</v>
      </c>
      <c r="B1883">
        <v>219940</v>
      </c>
      <c r="C1883" s="1">
        <v>44110</v>
      </c>
      <c r="D1883">
        <v>48</v>
      </c>
      <c r="E1883">
        <v>5</v>
      </c>
      <c r="F1883">
        <v>1952</v>
      </c>
      <c r="G1883">
        <v>67</v>
      </c>
      <c r="H1883">
        <v>4</v>
      </c>
      <c r="I1883" s="2" t="s">
        <v>12</v>
      </c>
    </row>
    <row r="1884" spans="1:10" hidden="1" x14ac:dyDescent="0.25">
      <c r="A1884" s="10">
        <v>44110</v>
      </c>
      <c r="B1884">
        <v>89055</v>
      </c>
      <c r="C1884" s="1">
        <v>44110</v>
      </c>
      <c r="D1884">
        <v>12</v>
      </c>
      <c r="E1884">
        <v>1</v>
      </c>
      <c r="F1884">
        <v>90</v>
      </c>
      <c r="G1884">
        <v>3</v>
      </c>
      <c r="H1884">
        <v>5</v>
      </c>
      <c r="I1884" s="2" t="s">
        <v>13</v>
      </c>
    </row>
    <row r="1885" spans="1:10" hidden="1" x14ac:dyDescent="0.25">
      <c r="A1885" s="10">
        <v>44110</v>
      </c>
      <c r="B1885">
        <v>165584</v>
      </c>
      <c r="C1885" s="1">
        <v>44110</v>
      </c>
      <c r="D1885">
        <v>35</v>
      </c>
      <c r="E1885">
        <v>12</v>
      </c>
      <c r="F1885">
        <v>1069</v>
      </c>
      <c r="G1885">
        <v>86</v>
      </c>
      <c r="H1885">
        <v>6</v>
      </c>
      <c r="I1885" s="2" t="s">
        <v>14</v>
      </c>
    </row>
    <row r="1886" spans="1:10" hidden="1" x14ac:dyDescent="0.25">
      <c r="A1886" s="10">
        <v>44110</v>
      </c>
      <c r="B1886">
        <v>240971</v>
      </c>
      <c r="C1886" s="1">
        <v>44110</v>
      </c>
      <c r="D1886">
        <v>19</v>
      </c>
      <c r="E1886">
        <v>3</v>
      </c>
      <c r="F1886">
        <v>63</v>
      </c>
      <c r="G1886">
        <v>81</v>
      </c>
      <c r="H1886">
        <v>7</v>
      </c>
      <c r="I1886" s="2" t="s">
        <v>15</v>
      </c>
    </row>
    <row r="1887" spans="1:10" hidden="1" x14ac:dyDescent="0.25">
      <c r="A1887" s="10">
        <v>44110</v>
      </c>
      <c r="B1887">
        <v>97220</v>
      </c>
      <c r="C1887" s="1">
        <v>44110</v>
      </c>
      <c r="D1887">
        <v>13</v>
      </c>
      <c r="E1887">
        <v>5</v>
      </c>
      <c r="F1887">
        <v>66</v>
      </c>
      <c r="G1887">
        <v>12</v>
      </c>
      <c r="H1887">
        <v>8</v>
      </c>
      <c r="I1887" s="2" t="s">
        <v>16</v>
      </c>
    </row>
    <row r="1888" spans="1:10" hidden="1" x14ac:dyDescent="0.25">
      <c r="A1888" s="10">
        <v>44110</v>
      </c>
      <c r="B1888">
        <v>484905</v>
      </c>
      <c r="C1888" s="1">
        <v>44110</v>
      </c>
      <c r="D1888">
        <v>181</v>
      </c>
      <c r="E1888">
        <v>52</v>
      </c>
      <c r="F1888">
        <v>2134</v>
      </c>
      <c r="G1888">
        <v>269</v>
      </c>
      <c r="H1888">
        <v>9</v>
      </c>
      <c r="I1888" s="2" t="s">
        <v>17</v>
      </c>
    </row>
    <row r="1889" spans="1:10" x14ac:dyDescent="0.25">
      <c r="A1889" s="10">
        <v>44110</v>
      </c>
      <c r="B1889">
        <v>1716505</v>
      </c>
      <c r="C1889" s="1">
        <v>44110</v>
      </c>
      <c r="D1889">
        <v>397</v>
      </c>
      <c r="E1889">
        <v>101</v>
      </c>
      <c r="F1889">
        <v>8356</v>
      </c>
      <c r="G1889">
        <v>726</v>
      </c>
      <c r="H1889">
        <v>10</v>
      </c>
      <c r="I1889" s="2" t="s">
        <v>18</v>
      </c>
      <c r="J1889">
        <f>CovidFallzahlen[[#This Row],[TestGesamt]]-B1879</f>
        <v>18237</v>
      </c>
    </row>
    <row r="1890" spans="1:10" hidden="1" x14ac:dyDescent="0.25">
      <c r="A1890" s="10">
        <v>44111</v>
      </c>
      <c r="B1890">
        <v>52368</v>
      </c>
      <c r="C1890" s="1">
        <v>44111</v>
      </c>
      <c r="D1890">
        <v>9</v>
      </c>
      <c r="E1890">
        <v>5</v>
      </c>
      <c r="F1890">
        <v>274</v>
      </c>
      <c r="G1890">
        <v>17</v>
      </c>
      <c r="H1890">
        <v>1</v>
      </c>
      <c r="I1890" s="2" t="s">
        <v>9</v>
      </c>
    </row>
    <row r="1891" spans="1:10" hidden="1" x14ac:dyDescent="0.25">
      <c r="A1891" s="10">
        <v>44111</v>
      </c>
      <c r="B1891">
        <v>84705</v>
      </c>
      <c r="C1891" s="1">
        <v>44111</v>
      </c>
      <c r="D1891">
        <v>9</v>
      </c>
      <c r="E1891">
        <v>1</v>
      </c>
      <c r="F1891">
        <v>71</v>
      </c>
      <c r="G1891">
        <v>39</v>
      </c>
      <c r="H1891">
        <v>2</v>
      </c>
      <c r="I1891" s="2" t="s">
        <v>10</v>
      </c>
    </row>
    <row r="1892" spans="1:10" hidden="1" x14ac:dyDescent="0.25">
      <c r="A1892" s="10">
        <v>44111</v>
      </c>
      <c r="B1892">
        <v>285846</v>
      </c>
      <c r="C1892" s="1">
        <v>44111</v>
      </c>
      <c r="D1892">
        <v>76</v>
      </c>
      <c r="E1892">
        <v>14</v>
      </c>
      <c r="F1892">
        <v>1752</v>
      </c>
      <c r="G1892">
        <v>156</v>
      </c>
      <c r="H1892">
        <v>3</v>
      </c>
      <c r="I1892" s="2" t="s">
        <v>11</v>
      </c>
    </row>
    <row r="1893" spans="1:10" hidden="1" x14ac:dyDescent="0.25">
      <c r="A1893" s="10">
        <v>44111</v>
      </c>
      <c r="B1893">
        <v>222197</v>
      </c>
      <c r="C1893" s="1">
        <v>44111</v>
      </c>
      <c r="D1893">
        <v>48</v>
      </c>
      <c r="E1893">
        <v>5</v>
      </c>
      <c r="F1893">
        <v>1815</v>
      </c>
      <c r="G1893">
        <v>67</v>
      </c>
      <c r="H1893">
        <v>4</v>
      </c>
      <c r="I1893" s="2" t="s">
        <v>12</v>
      </c>
    </row>
    <row r="1894" spans="1:10" hidden="1" x14ac:dyDescent="0.25">
      <c r="A1894" s="10">
        <v>44111</v>
      </c>
      <c r="B1894">
        <v>89963</v>
      </c>
      <c r="C1894" s="1">
        <v>44111</v>
      </c>
      <c r="D1894">
        <v>14</v>
      </c>
      <c r="E1894">
        <v>1</v>
      </c>
      <c r="F1894">
        <v>88</v>
      </c>
      <c r="G1894">
        <v>3</v>
      </c>
      <c r="H1894">
        <v>5</v>
      </c>
      <c r="I1894" s="2" t="s">
        <v>13</v>
      </c>
    </row>
    <row r="1895" spans="1:10" hidden="1" x14ac:dyDescent="0.25">
      <c r="A1895" s="10">
        <v>44111</v>
      </c>
      <c r="B1895">
        <v>167346</v>
      </c>
      <c r="C1895" s="1">
        <v>44111</v>
      </c>
      <c r="D1895">
        <v>31</v>
      </c>
      <c r="E1895">
        <v>10</v>
      </c>
      <c r="F1895">
        <v>967</v>
      </c>
      <c r="G1895">
        <v>68</v>
      </c>
      <c r="H1895">
        <v>6</v>
      </c>
      <c r="I1895" s="2" t="s">
        <v>14</v>
      </c>
    </row>
    <row r="1896" spans="1:10" hidden="1" x14ac:dyDescent="0.25">
      <c r="A1896" s="10">
        <v>44111</v>
      </c>
      <c r="B1896">
        <v>243540</v>
      </c>
      <c r="C1896" s="1">
        <v>44111</v>
      </c>
      <c r="D1896">
        <v>23</v>
      </c>
      <c r="E1896">
        <v>3</v>
      </c>
      <c r="F1896">
        <v>49</v>
      </c>
      <c r="G1896">
        <v>12</v>
      </c>
      <c r="H1896">
        <v>7</v>
      </c>
      <c r="I1896" s="2" t="s">
        <v>15</v>
      </c>
    </row>
    <row r="1897" spans="1:10" hidden="1" x14ac:dyDescent="0.25">
      <c r="A1897" s="10">
        <v>44111</v>
      </c>
      <c r="B1897">
        <v>98017</v>
      </c>
      <c r="C1897" s="1">
        <v>44111</v>
      </c>
      <c r="D1897">
        <v>13</v>
      </c>
      <c r="E1897">
        <v>4</v>
      </c>
      <c r="F1897">
        <v>67</v>
      </c>
      <c r="G1897">
        <v>8</v>
      </c>
      <c r="H1897">
        <v>8</v>
      </c>
      <c r="I1897" s="2" t="s">
        <v>16</v>
      </c>
    </row>
    <row r="1898" spans="1:10" hidden="1" x14ac:dyDescent="0.25">
      <c r="A1898" s="10">
        <v>44111</v>
      </c>
      <c r="B1898">
        <v>491112</v>
      </c>
      <c r="C1898" s="1">
        <v>44111</v>
      </c>
      <c r="D1898">
        <v>202</v>
      </c>
      <c r="E1898">
        <v>57</v>
      </c>
      <c r="F1898">
        <v>2004</v>
      </c>
      <c r="G1898">
        <v>251</v>
      </c>
      <c r="H1898">
        <v>9</v>
      </c>
      <c r="I1898" s="2" t="s">
        <v>17</v>
      </c>
    </row>
    <row r="1899" spans="1:10" x14ac:dyDescent="0.25">
      <c r="A1899" s="10">
        <v>44111</v>
      </c>
      <c r="B1899">
        <v>1735094</v>
      </c>
      <c r="C1899" s="1">
        <v>44111</v>
      </c>
      <c r="D1899">
        <v>425</v>
      </c>
      <c r="E1899">
        <v>100</v>
      </c>
      <c r="F1899">
        <v>7087</v>
      </c>
      <c r="G1899">
        <v>621</v>
      </c>
      <c r="H1899">
        <v>10</v>
      </c>
      <c r="I1899" s="2" t="s">
        <v>18</v>
      </c>
      <c r="J1899">
        <f>CovidFallzahlen[[#This Row],[TestGesamt]]-B1889</f>
        <v>18589</v>
      </c>
    </row>
    <row r="1900" spans="1:10" hidden="1" x14ac:dyDescent="0.25">
      <c r="A1900" s="10">
        <v>44112</v>
      </c>
      <c r="B1900">
        <v>52832</v>
      </c>
      <c r="C1900" s="1">
        <v>44112</v>
      </c>
      <c r="D1900">
        <v>9</v>
      </c>
      <c r="E1900">
        <v>5</v>
      </c>
      <c r="F1900">
        <v>287</v>
      </c>
      <c r="G1900">
        <v>17</v>
      </c>
      <c r="H1900">
        <v>1</v>
      </c>
      <c r="I1900" s="2" t="s">
        <v>9</v>
      </c>
    </row>
    <row r="1901" spans="1:10" hidden="1" x14ac:dyDescent="0.25">
      <c r="A1901" s="10">
        <v>44112</v>
      </c>
      <c r="B1901">
        <v>85501</v>
      </c>
      <c r="C1901" s="1">
        <v>44112</v>
      </c>
      <c r="D1901">
        <v>9</v>
      </c>
      <c r="E1901">
        <v>2</v>
      </c>
      <c r="F1901">
        <v>71</v>
      </c>
      <c r="G1901">
        <v>98</v>
      </c>
      <c r="H1901">
        <v>2</v>
      </c>
      <c r="I1901" s="2" t="s">
        <v>10</v>
      </c>
    </row>
    <row r="1902" spans="1:10" hidden="1" x14ac:dyDescent="0.25">
      <c r="A1902" s="10">
        <v>44112</v>
      </c>
      <c r="B1902">
        <v>289066</v>
      </c>
      <c r="C1902" s="1">
        <v>44112</v>
      </c>
      <c r="D1902">
        <v>73</v>
      </c>
      <c r="E1902">
        <v>14</v>
      </c>
      <c r="F1902">
        <v>1546</v>
      </c>
      <c r="G1902">
        <v>156</v>
      </c>
      <c r="H1902">
        <v>3</v>
      </c>
      <c r="I1902" s="2" t="s">
        <v>11</v>
      </c>
    </row>
    <row r="1903" spans="1:10" hidden="1" x14ac:dyDescent="0.25">
      <c r="A1903" s="10">
        <v>44112</v>
      </c>
      <c r="B1903">
        <v>224371</v>
      </c>
      <c r="C1903" s="1">
        <v>44112</v>
      </c>
      <c r="D1903">
        <v>49</v>
      </c>
      <c r="E1903">
        <v>5</v>
      </c>
      <c r="F1903">
        <v>1829</v>
      </c>
      <c r="G1903">
        <v>57</v>
      </c>
      <c r="H1903">
        <v>4</v>
      </c>
      <c r="I1903" s="2" t="s">
        <v>12</v>
      </c>
    </row>
    <row r="1904" spans="1:10" hidden="1" x14ac:dyDescent="0.25">
      <c r="A1904" s="10">
        <v>44112</v>
      </c>
      <c r="B1904">
        <v>91634</v>
      </c>
      <c r="C1904" s="1">
        <v>44112</v>
      </c>
      <c r="D1904">
        <v>14</v>
      </c>
      <c r="E1904">
        <v>1</v>
      </c>
      <c r="F1904">
        <v>88</v>
      </c>
      <c r="G1904">
        <v>3</v>
      </c>
      <c r="H1904">
        <v>5</v>
      </c>
      <c r="I1904" s="2" t="s">
        <v>13</v>
      </c>
    </row>
    <row r="1905" spans="1:10" hidden="1" x14ac:dyDescent="0.25">
      <c r="A1905" s="10">
        <v>44112</v>
      </c>
      <c r="B1905">
        <v>169436</v>
      </c>
      <c r="C1905" s="1">
        <v>44112</v>
      </c>
      <c r="D1905">
        <v>31</v>
      </c>
      <c r="E1905">
        <v>10</v>
      </c>
      <c r="F1905">
        <v>967</v>
      </c>
      <c r="G1905">
        <v>68</v>
      </c>
      <c r="H1905">
        <v>6</v>
      </c>
      <c r="I1905" s="2" t="s">
        <v>14</v>
      </c>
    </row>
    <row r="1906" spans="1:10" hidden="1" x14ac:dyDescent="0.25">
      <c r="A1906" s="10">
        <v>44112</v>
      </c>
      <c r="B1906">
        <v>245706</v>
      </c>
      <c r="C1906" s="1">
        <v>44112</v>
      </c>
      <c r="D1906">
        <v>25</v>
      </c>
      <c r="E1906">
        <v>3</v>
      </c>
      <c r="F1906">
        <v>53</v>
      </c>
      <c r="G1906">
        <v>12</v>
      </c>
      <c r="H1906">
        <v>7</v>
      </c>
      <c r="I1906" s="2" t="s">
        <v>15</v>
      </c>
    </row>
    <row r="1907" spans="1:10" hidden="1" x14ac:dyDescent="0.25">
      <c r="A1907" s="10">
        <v>44112</v>
      </c>
      <c r="B1907">
        <v>98888</v>
      </c>
      <c r="C1907" s="1">
        <v>44112</v>
      </c>
      <c r="D1907">
        <v>13</v>
      </c>
      <c r="E1907">
        <v>4</v>
      </c>
      <c r="F1907">
        <v>67</v>
      </c>
      <c r="G1907">
        <v>8</v>
      </c>
      <c r="H1907">
        <v>8</v>
      </c>
      <c r="I1907" s="2" t="s">
        <v>16</v>
      </c>
    </row>
    <row r="1908" spans="1:10" hidden="1" x14ac:dyDescent="0.25">
      <c r="A1908" s="10">
        <v>44112</v>
      </c>
      <c r="B1908">
        <v>499422</v>
      </c>
      <c r="C1908" s="1">
        <v>44112</v>
      </c>
      <c r="D1908">
        <v>176</v>
      </c>
      <c r="E1908">
        <v>63</v>
      </c>
      <c r="F1908">
        <v>1880</v>
      </c>
      <c r="G1908">
        <v>246</v>
      </c>
      <c r="H1908">
        <v>9</v>
      </c>
      <c r="I1908" s="2" t="s">
        <v>17</v>
      </c>
    </row>
    <row r="1909" spans="1:10" x14ac:dyDescent="0.25">
      <c r="A1909" s="10">
        <v>44112</v>
      </c>
      <c r="B1909">
        <v>1756856</v>
      </c>
      <c r="C1909" s="1">
        <v>44112</v>
      </c>
      <c r="D1909">
        <v>399</v>
      </c>
      <c r="E1909">
        <v>107</v>
      </c>
      <c r="F1909">
        <v>6788</v>
      </c>
      <c r="G1909">
        <v>665</v>
      </c>
      <c r="H1909">
        <v>10</v>
      </c>
      <c r="I1909" s="2" t="s">
        <v>18</v>
      </c>
      <c r="J1909">
        <f>CovidFallzahlen[[#This Row],[TestGesamt]]-B1899</f>
        <v>21762</v>
      </c>
    </row>
    <row r="1910" spans="1:10" hidden="1" x14ac:dyDescent="0.25">
      <c r="A1910" s="10">
        <v>44113</v>
      </c>
      <c r="B1910">
        <v>54075</v>
      </c>
      <c r="C1910" s="1">
        <v>44113</v>
      </c>
      <c r="D1910">
        <v>6</v>
      </c>
      <c r="E1910">
        <v>5</v>
      </c>
      <c r="F1910">
        <v>257</v>
      </c>
      <c r="G1910">
        <v>13</v>
      </c>
      <c r="H1910">
        <v>1</v>
      </c>
      <c r="I1910" s="2" t="s">
        <v>9</v>
      </c>
    </row>
    <row r="1911" spans="1:10" hidden="1" x14ac:dyDescent="0.25">
      <c r="A1911" s="10">
        <v>44113</v>
      </c>
      <c r="B1911">
        <v>87604</v>
      </c>
      <c r="C1911" s="1">
        <v>44113</v>
      </c>
      <c r="D1911">
        <v>9</v>
      </c>
      <c r="E1911">
        <v>2</v>
      </c>
      <c r="F1911">
        <v>71</v>
      </c>
      <c r="G1911">
        <v>38</v>
      </c>
      <c r="H1911">
        <v>2</v>
      </c>
      <c r="I1911" s="2" t="s">
        <v>10</v>
      </c>
    </row>
    <row r="1912" spans="1:10" hidden="1" x14ac:dyDescent="0.25">
      <c r="A1912" s="10">
        <v>44113</v>
      </c>
      <c r="B1912">
        <v>291469</v>
      </c>
      <c r="C1912" s="1">
        <v>44113</v>
      </c>
      <c r="D1912">
        <v>74</v>
      </c>
      <c r="E1912">
        <v>16</v>
      </c>
      <c r="F1912">
        <v>1383</v>
      </c>
      <c r="G1912">
        <v>154</v>
      </c>
      <c r="H1912">
        <v>3</v>
      </c>
      <c r="I1912" s="2" t="s">
        <v>11</v>
      </c>
    </row>
    <row r="1913" spans="1:10" hidden="1" x14ac:dyDescent="0.25">
      <c r="A1913" s="10">
        <v>44113</v>
      </c>
      <c r="B1913">
        <v>226649</v>
      </c>
      <c r="C1913" s="1">
        <v>44113</v>
      </c>
      <c r="D1913">
        <v>53</v>
      </c>
      <c r="E1913">
        <v>4</v>
      </c>
      <c r="F1913">
        <v>1840</v>
      </c>
      <c r="G1913">
        <v>69</v>
      </c>
      <c r="H1913">
        <v>4</v>
      </c>
      <c r="I1913" s="2" t="s">
        <v>12</v>
      </c>
    </row>
    <row r="1914" spans="1:10" hidden="1" x14ac:dyDescent="0.25">
      <c r="A1914" s="10">
        <v>44113</v>
      </c>
      <c r="B1914">
        <v>92377</v>
      </c>
      <c r="C1914" s="1">
        <v>44113</v>
      </c>
      <c r="D1914">
        <v>16</v>
      </c>
      <c r="E1914">
        <v>1</v>
      </c>
      <c r="F1914">
        <v>86</v>
      </c>
      <c r="G1914">
        <v>3</v>
      </c>
      <c r="H1914">
        <v>5</v>
      </c>
      <c r="I1914" s="2" t="s">
        <v>13</v>
      </c>
    </row>
    <row r="1915" spans="1:10" hidden="1" x14ac:dyDescent="0.25">
      <c r="A1915" s="10">
        <v>44113</v>
      </c>
      <c r="B1915">
        <v>172004</v>
      </c>
      <c r="C1915" s="1">
        <v>44113</v>
      </c>
      <c r="D1915">
        <v>36</v>
      </c>
      <c r="E1915">
        <v>5</v>
      </c>
      <c r="F1915">
        <v>913</v>
      </c>
      <c r="G1915">
        <v>85</v>
      </c>
      <c r="H1915">
        <v>6</v>
      </c>
      <c r="I1915" s="2" t="s">
        <v>14</v>
      </c>
    </row>
    <row r="1916" spans="1:10" hidden="1" x14ac:dyDescent="0.25">
      <c r="A1916" s="10">
        <v>44113</v>
      </c>
      <c r="B1916">
        <v>247667</v>
      </c>
      <c r="C1916" s="1">
        <v>44113</v>
      </c>
      <c r="D1916">
        <v>25</v>
      </c>
      <c r="E1916">
        <v>3</v>
      </c>
      <c r="F1916">
        <v>59</v>
      </c>
      <c r="G1916">
        <v>12</v>
      </c>
      <c r="H1916">
        <v>7</v>
      </c>
      <c r="I1916" s="2" t="s">
        <v>15</v>
      </c>
    </row>
    <row r="1917" spans="1:10" hidden="1" x14ac:dyDescent="0.25">
      <c r="A1917" s="10">
        <v>44113</v>
      </c>
      <c r="B1917">
        <v>100172</v>
      </c>
      <c r="C1917" s="1">
        <v>44113</v>
      </c>
      <c r="D1917">
        <v>10</v>
      </c>
      <c r="E1917">
        <v>7</v>
      </c>
      <c r="F1917">
        <v>67</v>
      </c>
      <c r="G1917">
        <v>6</v>
      </c>
      <c r="H1917">
        <v>8</v>
      </c>
      <c r="I1917" s="2" t="s">
        <v>16</v>
      </c>
    </row>
    <row r="1918" spans="1:10" hidden="1" x14ac:dyDescent="0.25">
      <c r="A1918" s="10">
        <v>44113</v>
      </c>
      <c r="B1918">
        <v>503414</v>
      </c>
      <c r="C1918" s="1">
        <v>44113</v>
      </c>
      <c r="D1918">
        <v>176</v>
      </c>
      <c r="E1918">
        <v>60</v>
      </c>
      <c r="F1918">
        <v>1951</v>
      </c>
      <c r="G1918">
        <v>247</v>
      </c>
      <c r="H1918">
        <v>9</v>
      </c>
      <c r="I1918" s="2" t="s">
        <v>17</v>
      </c>
    </row>
    <row r="1919" spans="1:10" x14ac:dyDescent="0.25">
      <c r="A1919" s="10">
        <v>44113</v>
      </c>
      <c r="B1919">
        <v>1775431</v>
      </c>
      <c r="C1919" s="1">
        <v>44113</v>
      </c>
      <c r="D1919">
        <v>405</v>
      </c>
      <c r="E1919">
        <v>103</v>
      </c>
      <c r="F1919">
        <v>6627</v>
      </c>
      <c r="G1919">
        <v>627</v>
      </c>
      <c r="H1919">
        <v>10</v>
      </c>
      <c r="I1919" s="2" t="s">
        <v>18</v>
      </c>
      <c r="J1919">
        <f>CovidFallzahlen[[#This Row],[TestGesamt]]-B1909</f>
        <v>18575</v>
      </c>
    </row>
    <row r="1920" spans="1:10" hidden="1" x14ac:dyDescent="0.25">
      <c r="A1920" s="10">
        <v>44114</v>
      </c>
      <c r="B1920">
        <v>54437</v>
      </c>
      <c r="C1920" s="1">
        <v>44114</v>
      </c>
      <c r="D1920">
        <v>7</v>
      </c>
      <c r="E1920">
        <v>6</v>
      </c>
      <c r="F1920">
        <v>310</v>
      </c>
      <c r="G1920">
        <v>17</v>
      </c>
      <c r="H1920">
        <v>1</v>
      </c>
      <c r="I1920" s="2" t="s">
        <v>9</v>
      </c>
    </row>
    <row r="1921" spans="1:10" hidden="1" x14ac:dyDescent="0.25">
      <c r="A1921" s="10">
        <v>44114</v>
      </c>
      <c r="B1921">
        <v>88356</v>
      </c>
      <c r="C1921" s="1">
        <v>44114</v>
      </c>
      <c r="D1921">
        <v>11</v>
      </c>
      <c r="E1921">
        <v>2</v>
      </c>
      <c r="F1921">
        <v>69</v>
      </c>
      <c r="G1921">
        <v>38</v>
      </c>
      <c r="H1921">
        <v>2</v>
      </c>
      <c r="I1921" s="2" t="s">
        <v>10</v>
      </c>
    </row>
    <row r="1922" spans="1:10" hidden="1" x14ac:dyDescent="0.25">
      <c r="A1922" s="10">
        <v>44114</v>
      </c>
      <c r="B1922">
        <v>294868</v>
      </c>
      <c r="C1922" s="1">
        <v>44114</v>
      </c>
      <c r="D1922">
        <v>70</v>
      </c>
      <c r="E1922">
        <v>14</v>
      </c>
      <c r="F1922">
        <v>1413</v>
      </c>
      <c r="G1922">
        <v>156</v>
      </c>
      <c r="H1922">
        <v>3</v>
      </c>
      <c r="I1922" s="2" t="s">
        <v>11</v>
      </c>
    </row>
    <row r="1923" spans="1:10" hidden="1" x14ac:dyDescent="0.25">
      <c r="A1923" s="10">
        <v>44114</v>
      </c>
      <c r="B1923">
        <v>228714</v>
      </c>
      <c r="C1923" s="1">
        <v>44114</v>
      </c>
      <c r="D1923">
        <v>53</v>
      </c>
      <c r="E1923">
        <v>4</v>
      </c>
      <c r="F1923">
        <v>1840</v>
      </c>
      <c r="G1923">
        <v>69</v>
      </c>
      <c r="H1923">
        <v>4</v>
      </c>
      <c r="I1923" s="2" t="s">
        <v>12</v>
      </c>
    </row>
    <row r="1924" spans="1:10" hidden="1" x14ac:dyDescent="0.25">
      <c r="A1924" s="10">
        <v>44114</v>
      </c>
      <c r="B1924">
        <v>93704</v>
      </c>
      <c r="C1924" s="1">
        <v>44114</v>
      </c>
      <c r="D1924">
        <v>17</v>
      </c>
      <c r="E1924">
        <v>1</v>
      </c>
      <c r="F1924">
        <v>85</v>
      </c>
      <c r="G1924">
        <v>44</v>
      </c>
      <c r="H1924">
        <v>5</v>
      </c>
      <c r="I1924" s="2" t="s">
        <v>13</v>
      </c>
    </row>
    <row r="1925" spans="1:10" hidden="1" x14ac:dyDescent="0.25">
      <c r="A1925" s="10">
        <v>44114</v>
      </c>
      <c r="B1925">
        <v>174525</v>
      </c>
      <c r="C1925" s="1">
        <v>44114</v>
      </c>
      <c r="D1925">
        <v>40</v>
      </c>
      <c r="E1925">
        <v>6</v>
      </c>
      <c r="F1925">
        <v>1015</v>
      </c>
      <c r="G1925">
        <v>95</v>
      </c>
      <c r="H1925">
        <v>6</v>
      </c>
      <c r="I1925" s="2" t="s">
        <v>14</v>
      </c>
    </row>
    <row r="1926" spans="1:10" hidden="1" x14ac:dyDescent="0.25">
      <c r="A1926" s="10">
        <v>44114</v>
      </c>
      <c r="B1926">
        <v>249588</v>
      </c>
      <c r="C1926" s="1">
        <v>44114</v>
      </c>
      <c r="D1926">
        <v>23</v>
      </c>
      <c r="E1926">
        <v>7</v>
      </c>
      <c r="F1926">
        <v>49</v>
      </c>
      <c r="G1926">
        <v>9</v>
      </c>
      <c r="H1926">
        <v>7</v>
      </c>
      <c r="I1926" s="2" t="s">
        <v>15</v>
      </c>
    </row>
    <row r="1927" spans="1:10" hidden="1" x14ac:dyDescent="0.25">
      <c r="A1927" s="10">
        <v>44114</v>
      </c>
      <c r="B1927">
        <v>101781</v>
      </c>
      <c r="C1927" s="1">
        <v>44114</v>
      </c>
      <c r="D1927">
        <v>14</v>
      </c>
      <c r="E1927">
        <v>6</v>
      </c>
      <c r="F1927">
        <v>64</v>
      </c>
      <c r="G1927">
        <v>8</v>
      </c>
      <c r="H1927">
        <v>8</v>
      </c>
      <c r="I1927" s="2" t="s">
        <v>16</v>
      </c>
    </row>
    <row r="1928" spans="1:10" hidden="1" x14ac:dyDescent="0.25">
      <c r="A1928" s="10">
        <v>44114</v>
      </c>
      <c r="B1928">
        <v>509414</v>
      </c>
      <c r="C1928" s="1">
        <v>44114</v>
      </c>
      <c r="D1928">
        <v>175</v>
      </c>
      <c r="E1928">
        <v>53</v>
      </c>
      <c r="F1928">
        <v>2004</v>
      </c>
      <c r="G1928">
        <v>264</v>
      </c>
      <c r="H1928">
        <v>9</v>
      </c>
      <c r="I1928" s="2" t="s">
        <v>17</v>
      </c>
    </row>
    <row r="1929" spans="1:10" x14ac:dyDescent="0.25">
      <c r="A1929" s="10">
        <v>44114</v>
      </c>
      <c r="B1929">
        <v>1795387</v>
      </c>
      <c r="C1929" s="1">
        <v>44114</v>
      </c>
      <c r="D1929">
        <v>410</v>
      </c>
      <c r="E1929">
        <v>99</v>
      </c>
      <c r="F1929">
        <v>6849</v>
      </c>
      <c r="G1929">
        <v>700</v>
      </c>
      <c r="H1929">
        <v>10</v>
      </c>
      <c r="I1929" s="2" t="s">
        <v>18</v>
      </c>
      <c r="J1929">
        <f>CovidFallzahlen[[#This Row],[TestGesamt]]-B1919</f>
        <v>19956</v>
      </c>
    </row>
    <row r="1930" spans="1:10" hidden="1" x14ac:dyDescent="0.25">
      <c r="A1930" s="10">
        <v>44115</v>
      </c>
      <c r="B1930">
        <v>55106</v>
      </c>
      <c r="C1930" s="1">
        <v>44115</v>
      </c>
      <c r="D1930">
        <v>7</v>
      </c>
      <c r="E1930">
        <v>6</v>
      </c>
      <c r="F1930">
        <v>322</v>
      </c>
      <c r="G1930">
        <v>23</v>
      </c>
      <c r="H1930">
        <v>1</v>
      </c>
      <c r="I1930" s="2" t="s">
        <v>9</v>
      </c>
    </row>
    <row r="1931" spans="1:10" hidden="1" x14ac:dyDescent="0.25">
      <c r="A1931" s="10">
        <v>44115</v>
      </c>
      <c r="B1931">
        <v>88566</v>
      </c>
      <c r="C1931" s="1">
        <v>44115</v>
      </c>
      <c r="D1931">
        <v>8</v>
      </c>
      <c r="E1931">
        <v>2</v>
      </c>
      <c r="F1931">
        <v>72</v>
      </c>
      <c r="G1931">
        <v>38</v>
      </c>
      <c r="H1931">
        <v>2</v>
      </c>
      <c r="I1931" s="2" t="s">
        <v>10</v>
      </c>
    </row>
    <row r="1932" spans="1:10" hidden="1" x14ac:dyDescent="0.25">
      <c r="A1932" s="10">
        <v>44115</v>
      </c>
      <c r="B1932">
        <v>297659</v>
      </c>
      <c r="C1932" s="1">
        <v>44115</v>
      </c>
      <c r="D1932">
        <v>73</v>
      </c>
      <c r="E1932">
        <v>13</v>
      </c>
      <c r="F1932">
        <v>1689</v>
      </c>
      <c r="G1932">
        <v>157</v>
      </c>
      <c r="H1932">
        <v>3</v>
      </c>
      <c r="I1932" s="2" t="s">
        <v>11</v>
      </c>
    </row>
    <row r="1933" spans="1:10" hidden="1" x14ac:dyDescent="0.25">
      <c r="A1933" s="10">
        <v>44115</v>
      </c>
      <c r="B1933">
        <v>230231</v>
      </c>
      <c r="C1933" s="1">
        <v>44115</v>
      </c>
      <c r="D1933">
        <v>53</v>
      </c>
      <c r="E1933">
        <v>4</v>
      </c>
      <c r="F1933">
        <v>1840</v>
      </c>
      <c r="G1933">
        <v>69</v>
      </c>
      <c r="H1933">
        <v>4</v>
      </c>
      <c r="I1933" s="2" t="s">
        <v>12</v>
      </c>
    </row>
    <row r="1934" spans="1:10" hidden="1" x14ac:dyDescent="0.25">
      <c r="A1934" s="10">
        <v>44115</v>
      </c>
      <c r="B1934">
        <v>94191</v>
      </c>
      <c r="C1934" s="1">
        <v>44115</v>
      </c>
      <c r="D1934">
        <v>22</v>
      </c>
      <c r="E1934">
        <v>2</v>
      </c>
      <c r="F1934">
        <v>76</v>
      </c>
      <c r="G1934">
        <v>43</v>
      </c>
      <c r="H1934">
        <v>5</v>
      </c>
      <c r="I1934" s="2" t="s">
        <v>13</v>
      </c>
    </row>
    <row r="1935" spans="1:10" hidden="1" x14ac:dyDescent="0.25">
      <c r="A1935" s="10">
        <v>44115</v>
      </c>
      <c r="B1935">
        <v>175745</v>
      </c>
      <c r="C1935" s="1">
        <v>44115</v>
      </c>
      <c r="D1935">
        <v>44</v>
      </c>
      <c r="E1935">
        <v>5</v>
      </c>
      <c r="F1935">
        <v>1397</v>
      </c>
      <c r="G1935">
        <v>91</v>
      </c>
      <c r="H1935">
        <v>6</v>
      </c>
      <c r="I1935" s="2" t="s">
        <v>14</v>
      </c>
    </row>
    <row r="1936" spans="1:10" hidden="1" x14ac:dyDescent="0.25">
      <c r="A1936" s="10">
        <v>44115</v>
      </c>
      <c r="B1936">
        <v>251328</v>
      </c>
      <c r="C1936" s="1">
        <v>44115</v>
      </c>
      <c r="D1936">
        <v>23</v>
      </c>
      <c r="E1936">
        <v>7</v>
      </c>
      <c r="F1936">
        <v>49</v>
      </c>
      <c r="G1936">
        <v>9</v>
      </c>
      <c r="H1936">
        <v>7</v>
      </c>
      <c r="I1936" s="2" t="s">
        <v>15</v>
      </c>
    </row>
    <row r="1937" spans="1:10" hidden="1" x14ac:dyDescent="0.25">
      <c r="A1937" s="10">
        <v>44115</v>
      </c>
      <c r="B1937">
        <v>103080</v>
      </c>
      <c r="C1937" s="1">
        <v>44115</v>
      </c>
      <c r="D1937">
        <v>20</v>
      </c>
      <c r="E1937">
        <v>6</v>
      </c>
      <c r="F1937">
        <v>64</v>
      </c>
      <c r="G1937">
        <v>8</v>
      </c>
      <c r="H1937">
        <v>8</v>
      </c>
      <c r="I1937" s="2" t="s">
        <v>16</v>
      </c>
    </row>
    <row r="1938" spans="1:10" hidden="1" x14ac:dyDescent="0.25">
      <c r="A1938" s="10">
        <v>44115</v>
      </c>
      <c r="B1938">
        <v>513357</v>
      </c>
      <c r="C1938" s="1">
        <v>44115</v>
      </c>
      <c r="D1938">
        <v>181</v>
      </c>
      <c r="E1938">
        <v>51</v>
      </c>
      <c r="F1938">
        <v>2241</v>
      </c>
      <c r="G1938">
        <v>285</v>
      </c>
      <c r="H1938">
        <v>9</v>
      </c>
      <c r="I1938" s="2" t="s">
        <v>17</v>
      </c>
    </row>
    <row r="1939" spans="1:10" x14ac:dyDescent="0.25">
      <c r="A1939" s="10">
        <v>44115</v>
      </c>
      <c r="B1939">
        <v>1809263</v>
      </c>
      <c r="C1939" s="1">
        <v>44115</v>
      </c>
      <c r="D1939">
        <v>431</v>
      </c>
      <c r="E1939">
        <v>96</v>
      </c>
      <c r="F1939">
        <v>7750</v>
      </c>
      <c r="G1939">
        <v>723</v>
      </c>
      <c r="H1939">
        <v>10</v>
      </c>
      <c r="I1939" s="2" t="s">
        <v>18</v>
      </c>
      <c r="J1939">
        <f>CovidFallzahlen[[#This Row],[TestGesamt]]-B1929</f>
        <v>13876</v>
      </c>
    </row>
    <row r="1940" spans="1:10" hidden="1" x14ac:dyDescent="0.25">
      <c r="A1940" s="10">
        <v>44116</v>
      </c>
      <c r="B1940">
        <v>55492</v>
      </c>
      <c r="C1940" s="1">
        <v>44116</v>
      </c>
      <c r="D1940">
        <v>11</v>
      </c>
      <c r="E1940">
        <v>4</v>
      </c>
      <c r="F1940">
        <v>304</v>
      </c>
      <c r="G1940">
        <v>23</v>
      </c>
      <c r="H1940">
        <v>1</v>
      </c>
      <c r="I1940" s="2" t="s">
        <v>9</v>
      </c>
    </row>
    <row r="1941" spans="1:10" hidden="1" x14ac:dyDescent="0.25">
      <c r="A1941" s="10">
        <v>44116</v>
      </c>
      <c r="B1941">
        <v>88853</v>
      </c>
      <c r="C1941" s="1">
        <v>44116</v>
      </c>
      <c r="D1941">
        <v>10</v>
      </c>
      <c r="E1941">
        <v>2</v>
      </c>
      <c r="F1941">
        <v>70</v>
      </c>
      <c r="G1941">
        <v>38</v>
      </c>
      <c r="H1941">
        <v>2</v>
      </c>
      <c r="I1941" s="2" t="s">
        <v>10</v>
      </c>
    </row>
    <row r="1942" spans="1:10" hidden="1" x14ac:dyDescent="0.25">
      <c r="A1942" s="10">
        <v>44116</v>
      </c>
      <c r="B1942">
        <v>299725</v>
      </c>
      <c r="C1942" s="1">
        <v>44116</v>
      </c>
      <c r="D1942">
        <v>70</v>
      </c>
      <c r="E1942">
        <v>13</v>
      </c>
      <c r="F1942">
        <v>2537</v>
      </c>
      <c r="G1942">
        <v>157</v>
      </c>
      <c r="H1942">
        <v>3</v>
      </c>
      <c r="I1942" s="2" t="s">
        <v>11</v>
      </c>
    </row>
    <row r="1943" spans="1:10" hidden="1" x14ac:dyDescent="0.25">
      <c r="A1943" s="10">
        <v>44116</v>
      </c>
      <c r="B1943">
        <v>233607</v>
      </c>
      <c r="C1943" s="1">
        <v>44116</v>
      </c>
      <c r="D1943">
        <v>63</v>
      </c>
      <c r="E1943">
        <v>7</v>
      </c>
      <c r="F1943">
        <v>2644</v>
      </c>
      <c r="G1943">
        <v>72</v>
      </c>
      <c r="H1943">
        <v>4</v>
      </c>
      <c r="I1943" s="2" t="s">
        <v>12</v>
      </c>
    </row>
    <row r="1944" spans="1:10" hidden="1" x14ac:dyDescent="0.25">
      <c r="A1944" s="10">
        <v>44116</v>
      </c>
      <c r="B1944">
        <v>94730</v>
      </c>
      <c r="C1944" s="1">
        <v>44116</v>
      </c>
      <c r="D1944">
        <v>21</v>
      </c>
      <c r="E1944">
        <v>2</v>
      </c>
      <c r="F1944">
        <v>77</v>
      </c>
      <c r="G1944">
        <v>43</v>
      </c>
      <c r="H1944">
        <v>5</v>
      </c>
      <c r="I1944" s="2" t="s">
        <v>13</v>
      </c>
    </row>
    <row r="1945" spans="1:10" hidden="1" x14ac:dyDescent="0.25">
      <c r="A1945" s="10">
        <v>44116</v>
      </c>
      <c r="B1945">
        <v>177313</v>
      </c>
      <c r="C1945" s="1">
        <v>44116</v>
      </c>
      <c r="D1945">
        <v>44</v>
      </c>
      <c r="E1945">
        <v>7</v>
      </c>
      <c r="F1945">
        <v>1473</v>
      </c>
      <c r="G1945">
        <v>86</v>
      </c>
      <c r="H1945">
        <v>6</v>
      </c>
      <c r="I1945" s="2" t="s">
        <v>14</v>
      </c>
    </row>
    <row r="1946" spans="1:10" hidden="1" x14ac:dyDescent="0.25">
      <c r="A1946" s="10">
        <v>44116</v>
      </c>
      <c r="B1946">
        <v>252527</v>
      </c>
      <c r="C1946" s="1">
        <v>44116</v>
      </c>
      <c r="D1946">
        <v>23</v>
      </c>
      <c r="E1946">
        <v>7</v>
      </c>
      <c r="F1946">
        <v>49</v>
      </c>
      <c r="G1946">
        <v>9</v>
      </c>
      <c r="H1946">
        <v>7</v>
      </c>
      <c r="I1946" s="2" t="s">
        <v>15</v>
      </c>
    </row>
    <row r="1947" spans="1:10" hidden="1" x14ac:dyDescent="0.25">
      <c r="A1947" s="10">
        <v>44116</v>
      </c>
      <c r="B1947">
        <v>104286</v>
      </c>
      <c r="C1947" s="1">
        <v>44116</v>
      </c>
      <c r="D1947">
        <v>20</v>
      </c>
      <c r="E1947">
        <v>6</v>
      </c>
      <c r="F1947">
        <v>64</v>
      </c>
      <c r="G1947">
        <v>8</v>
      </c>
      <c r="H1947">
        <v>8</v>
      </c>
      <c r="I1947" s="2" t="s">
        <v>16</v>
      </c>
    </row>
    <row r="1948" spans="1:10" hidden="1" x14ac:dyDescent="0.25">
      <c r="A1948" s="10">
        <v>44116</v>
      </c>
      <c r="B1948">
        <v>516398</v>
      </c>
      <c r="C1948" s="1">
        <v>44116</v>
      </c>
      <c r="D1948">
        <v>202</v>
      </c>
      <c r="E1948">
        <v>49</v>
      </c>
      <c r="F1948">
        <v>2292</v>
      </c>
      <c r="G1948">
        <v>277</v>
      </c>
      <c r="H1948">
        <v>9</v>
      </c>
      <c r="I1948" s="2" t="s">
        <v>17</v>
      </c>
    </row>
    <row r="1949" spans="1:10" x14ac:dyDescent="0.25">
      <c r="A1949" s="10">
        <v>44116</v>
      </c>
      <c r="B1949">
        <v>1822931</v>
      </c>
      <c r="C1949" s="1">
        <v>44116</v>
      </c>
      <c r="D1949">
        <v>464</v>
      </c>
      <c r="E1949">
        <v>97</v>
      </c>
      <c r="F1949">
        <v>9510</v>
      </c>
      <c r="G1949">
        <v>713</v>
      </c>
      <c r="H1949">
        <v>10</v>
      </c>
      <c r="I1949" s="2" t="s">
        <v>18</v>
      </c>
      <c r="J1949">
        <f>CovidFallzahlen[[#This Row],[TestGesamt]]-B1939</f>
        <v>13668</v>
      </c>
    </row>
    <row r="1950" spans="1:10" hidden="1" x14ac:dyDescent="0.25">
      <c r="A1950" s="10">
        <v>44117</v>
      </c>
      <c r="B1950">
        <v>55779</v>
      </c>
      <c r="C1950" s="1">
        <v>44117</v>
      </c>
      <c r="D1950">
        <v>12</v>
      </c>
      <c r="E1950">
        <v>4</v>
      </c>
      <c r="F1950">
        <v>270</v>
      </c>
      <c r="G1950">
        <v>21</v>
      </c>
      <c r="H1950">
        <v>1</v>
      </c>
      <c r="I1950" s="2" t="s">
        <v>9</v>
      </c>
    </row>
    <row r="1951" spans="1:10" hidden="1" x14ac:dyDescent="0.25">
      <c r="A1951" s="10">
        <v>44117</v>
      </c>
      <c r="B1951">
        <v>89664</v>
      </c>
      <c r="C1951" s="1">
        <v>44117</v>
      </c>
      <c r="D1951">
        <v>9</v>
      </c>
      <c r="E1951">
        <v>2</v>
      </c>
      <c r="F1951">
        <v>71</v>
      </c>
      <c r="G1951">
        <v>38</v>
      </c>
      <c r="H1951">
        <v>2</v>
      </c>
      <c r="I1951" s="2" t="s">
        <v>10</v>
      </c>
    </row>
    <row r="1952" spans="1:10" hidden="1" x14ac:dyDescent="0.25">
      <c r="A1952" s="10">
        <v>44117</v>
      </c>
      <c r="B1952">
        <v>302515</v>
      </c>
      <c r="C1952" s="1">
        <v>44117</v>
      </c>
      <c r="D1952">
        <v>83</v>
      </c>
      <c r="E1952">
        <v>18</v>
      </c>
      <c r="F1952">
        <v>2540</v>
      </c>
      <c r="G1952">
        <v>152</v>
      </c>
      <c r="H1952">
        <v>3</v>
      </c>
      <c r="I1952" s="2" t="s">
        <v>11</v>
      </c>
    </row>
    <row r="1953" spans="1:10" hidden="1" x14ac:dyDescent="0.25">
      <c r="A1953" s="10">
        <v>44117</v>
      </c>
      <c r="B1953">
        <v>235197</v>
      </c>
      <c r="C1953" s="1">
        <v>44117</v>
      </c>
      <c r="D1953">
        <v>69</v>
      </c>
      <c r="E1953">
        <v>7</v>
      </c>
      <c r="F1953">
        <v>2116</v>
      </c>
      <c r="G1953">
        <v>72</v>
      </c>
      <c r="H1953">
        <v>4</v>
      </c>
      <c r="I1953" s="2" t="s">
        <v>12</v>
      </c>
    </row>
    <row r="1954" spans="1:10" hidden="1" x14ac:dyDescent="0.25">
      <c r="A1954" s="10">
        <v>44117</v>
      </c>
      <c r="B1954">
        <v>95693</v>
      </c>
      <c r="C1954" s="1">
        <v>44117</v>
      </c>
      <c r="D1954">
        <v>28</v>
      </c>
      <c r="E1954">
        <v>1</v>
      </c>
      <c r="F1954">
        <v>70</v>
      </c>
      <c r="G1954">
        <v>44</v>
      </c>
      <c r="H1954">
        <v>5</v>
      </c>
      <c r="I1954" s="2" t="s">
        <v>13</v>
      </c>
    </row>
    <row r="1955" spans="1:10" hidden="1" x14ac:dyDescent="0.25">
      <c r="A1955" s="10">
        <v>44117</v>
      </c>
      <c r="B1955">
        <v>178888</v>
      </c>
      <c r="C1955" s="1">
        <v>44117</v>
      </c>
      <c r="D1955">
        <v>46</v>
      </c>
      <c r="E1955">
        <v>7</v>
      </c>
      <c r="F1955">
        <v>1079</v>
      </c>
      <c r="G1955">
        <v>77</v>
      </c>
      <c r="H1955">
        <v>6</v>
      </c>
      <c r="I1955" s="2" t="s">
        <v>14</v>
      </c>
    </row>
    <row r="1956" spans="1:10" hidden="1" x14ac:dyDescent="0.25">
      <c r="A1956" s="10">
        <v>44117</v>
      </c>
      <c r="B1956">
        <v>254271</v>
      </c>
      <c r="C1956" s="1">
        <v>44117</v>
      </c>
      <c r="D1956">
        <v>37</v>
      </c>
      <c r="E1956">
        <v>8</v>
      </c>
      <c r="F1956">
        <v>36</v>
      </c>
      <c r="G1956">
        <v>10</v>
      </c>
      <c r="H1956">
        <v>7</v>
      </c>
      <c r="I1956" s="2" t="s">
        <v>15</v>
      </c>
    </row>
    <row r="1957" spans="1:10" hidden="1" x14ac:dyDescent="0.25">
      <c r="A1957" s="10">
        <v>44117</v>
      </c>
      <c r="B1957">
        <v>105354</v>
      </c>
      <c r="C1957" s="1">
        <v>44117</v>
      </c>
      <c r="D1957">
        <v>17</v>
      </c>
      <c r="E1957">
        <v>4</v>
      </c>
      <c r="F1957">
        <v>67</v>
      </c>
      <c r="G1957">
        <v>27</v>
      </c>
      <c r="H1957">
        <v>8</v>
      </c>
      <c r="I1957" s="2" t="s">
        <v>16</v>
      </c>
    </row>
    <row r="1958" spans="1:10" hidden="1" x14ac:dyDescent="0.25">
      <c r="A1958" s="10">
        <v>44117</v>
      </c>
      <c r="B1958">
        <v>527278</v>
      </c>
      <c r="C1958" s="1">
        <v>44117</v>
      </c>
      <c r="D1958">
        <v>203</v>
      </c>
      <c r="E1958">
        <v>56</v>
      </c>
      <c r="F1958">
        <v>2234</v>
      </c>
      <c r="G1958">
        <v>258</v>
      </c>
      <c r="H1958">
        <v>9</v>
      </c>
      <c r="I1958" s="2" t="s">
        <v>17</v>
      </c>
    </row>
    <row r="1959" spans="1:10" x14ac:dyDescent="0.25">
      <c r="A1959" s="10">
        <v>44117</v>
      </c>
      <c r="B1959">
        <v>1844639</v>
      </c>
      <c r="C1959" s="1">
        <v>44117</v>
      </c>
      <c r="D1959">
        <v>504</v>
      </c>
      <c r="E1959">
        <v>107</v>
      </c>
      <c r="F1959">
        <v>8483</v>
      </c>
      <c r="G1959">
        <v>699</v>
      </c>
      <c r="H1959">
        <v>10</v>
      </c>
      <c r="I1959" s="2" t="s">
        <v>18</v>
      </c>
      <c r="J1959">
        <f>CovidFallzahlen[[#This Row],[TestGesamt]]-B1949</f>
        <v>21708</v>
      </c>
    </row>
    <row r="1960" spans="1:10" hidden="1" x14ac:dyDescent="0.25">
      <c r="A1960" s="10">
        <v>44118</v>
      </c>
      <c r="B1960">
        <v>56187</v>
      </c>
      <c r="C1960" s="1">
        <v>44118</v>
      </c>
      <c r="D1960">
        <v>13</v>
      </c>
      <c r="E1960">
        <v>4</v>
      </c>
      <c r="F1960">
        <v>254</v>
      </c>
      <c r="G1960">
        <v>22</v>
      </c>
      <c r="H1960">
        <v>1</v>
      </c>
      <c r="I1960" s="2" t="s">
        <v>9</v>
      </c>
    </row>
    <row r="1961" spans="1:10" hidden="1" x14ac:dyDescent="0.25">
      <c r="A1961" s="10">
        <v>44118</v>
      </c>
      <c r="B1961">
        <v>90495</v>
      </c>
      <c r="C1961" s="1">
        <v>44118</v>
      </c>
      <c r="D1961">
        <v>10</v>
      </c>
      <c r="E1961">
        <v>2</v>
      </c>
      <c r="F1961">
        <v>70</v>
      </c>
      <c r="G1961">
        <v>38</v>
      </c>
      <c r="H1961">
        <v>2</v>
      </c>
      <c r="I1961" s="2" t="s">
        <v>10</v>
      </c>
    </row>
    <row r="1962" spans="1:10" hidden="1" x14ac:dyDescent="0.25">
      <c r="A1962" s="10">
        <v>44118</v>
      </c>
      <c r="B1962">
        <v>305198</v>
      </c>
      <c r="C1962" s="1">
        <v>44118</v>
      </c>
      <c r="D1962">
        <v>91</v>
      </c>
      <c r="E1962">
        <v>20</v>
      </c>
      <c r="F1962">
        <v>1714</v>
      </c>
      <c r="G1962">
        <v>150</v>
      </c>
      <c r="H1962">
        <v>3</v>
      </c>
      <c r="I1962" s="2" t="s">
        <v>11</v>
      </c>
    </row>
    <row r="1963" spans="1:10" hidden="1" x14ac:dyDescent="0.25">
      <c r="A1963" s="10">
        <v>44118</v>
      </c>
      <c r="B1963">
        <v>237453</v>
      </c>
      <c r="C1963" s="1">
        <v>44118</v>
      </c>
      <c r="D1963">
        <v>74</v>
      </c>
      <c r="E1963">
        <v>7</v>
      </c>
      <c r="F1963">
        <v>1889</v>
      </c>
      <c r="G1963">
        <v>64</v>
      </c>
      <c r="H1963">
        <v>4</v>
      </c>
      <c r="I1963" s="2" t="s">
        <v>12</v>
      </c>
    </row>
    <row r="1964" spans="1:10" hidden="1" x14ac:dyDescent="0.25">
      <c r="A1964" s="10">
        <v>44118</v>
      </c>
      <c r="B1964">
        <v>96797</v>
      </c>
      <c r="C1964" s="1">
        <v>44118</v>
      </c>
      <c r="D1964">
        <v>28</v>
      </c>
      <c r="E1964">
        <v>2</v>
      </c>
      <c r="F1964">
        <v>70</v>
      </c>
      <c r="G1964">
        <v>43</v>
      </c>
      <c r="H1964">
        <v>5</v>
      </c>
      <c r="I1964" s="2" t="s">
        <v>13</v>
      </c>
    </row>
    <row r="1965" spans="1:10" hidden="1" x14ac:dyDescent="0.25">
      <c r="A1965" s="10">
        <v>44118</v>
      </c>
      <c r="B1965">
        <v>180738</v>
      </c>
      <c r="C1965" s="1">
        <v>44118</v>
      </c>
      <c r="D1965">
        <v>55</v>
      </c>
      <c r="E1965">
        <v>9</v>
      </c>
      <c r="F1965">
        <v>950</v>
      </c>
      <c r="G1965">
        <v>85</v>
      </c>
      <c r="H1965">
        <v>6</v>
      </c>
      <c r="I1965" s="2" t="s">
        <v>14</v>
      </c>
    </row>
    <row r="1966" spans="1:10" hidden="1" x14ac:dyDescent="0.25">
      <c r="A1966" s="10">
        <v>44118</v>
      </c>
      <c r="B1966">
        <v>255973</v>
      </c>
      <c r="C1966" s="1">
        <v>44118</v>
      </c>
      <c r="D1966">
        <v>44</v>
      </c>
      <c r="E1966">
        <v>8</v>
      </c>
      <c r="F1966">
        <v>35</v>
      </c>
      <c r="G1966">
        <v>10</v>
      </c>
      <c r="H1966">
        <v>7</v>
      </c>
      <c r="I1966" s="2" t="s">
        <v>15</v>
      </c>
    </row>
    <row r="1967" spans="1:10" hidden="1" x14ac:dyDescent="0.25">
      <c r="A1967" s="10">
        <v>44118</v>
      </c>
      <c r="B1967">
        <v>106030</v>
      </c>
      <c r="C1967" s="1">
        <v>44118</v>
      </c>
      <c r="D1967">
        <v>18</v>
      </c>
      <c r="E1967">
        <v>4</v>
      </c>
      <c r="F1967">
        <v>66</v>
      </c>
      <c r="G1967">
        <v>15</v>
      </c>
      <c r="H1967">
        <v>8</v>
      </c>
      <c r="I1967" s="2" t="s">
        <v>16</v>
      </c>
    </row>
    <row r="1968" spans="1:10" hidden="1" x14ac:dyDescent="0.25">
      <c r="A1968" s="10">
        <v>44118</v>
      </c>
      <c r="B1968">
        <v>532801</v>
      </c>
      <c r="C1968" s="1">
        <v>44118</v>
      </c>
      <c r="D1968">
        <v>209</v>
      </c>
      <c r="E1968">
        <v>56</v>
      </c>
      <c r="F1968">
        <v>2056</v>
      </c>
      <c r="G1968">
        <v>255</v>
      </c>
      <c r="H1968">
        <v>9</v>
      </c>
      <c r="I1968" s="2" t="s">
        <v>17</v>
      </c>
    </row>
    <row r="1969" spans="1:10" x14ac:dyDescent="0.25">
      <c r="A1969" s="10">
        <v>44118</v>
      </c>
      <c r="B1969">
        <v>1861672</v>
      </c>
      <c r="C1969" s="1">
        <v>44118</v>
      </c>
      <c r="D1969">
        <v>542</v>
      </c>
      <c r="E1969">
        <v>112</v>
      </c>
      <c r="F1969">
        <v>7104</v>
      </c>
      <c r="G1969">
        <v>682</v>
      </c>
      <c r="H1969">
        <v>10</v>
      </c>
      <c r="I1969" s="2" t="s">
        <v>18</v>
      </c>
      <c r="J1969">
        <f>CovidFallzahlen[[#This Row],[TestGesamt]]-B1959</f>
        <v>17033</v>
      </c>
    </row>
    <row r="1970" spans="1:10" hidden="1" x14ac:dyDescent="0.25">
      <c r="A1970" s="10">
        <v>44119</v>
      </c>
      <c r="B1970">
        <v>57997</v>
      </c>
      <c r="C1970" s="1">
        <v>44119</v>
      </c>
      <c r="D1970">
        <v>13</v>
      </c>
      <c r="E1970">
        <v>4</v>
      </c>
      <c r="F1970">
        <v>251</v>
      </c>
      <c r="G1970">
        <v>23</v>
      </c>
      <c r="H1970">
        <v>1</v>
      </c>
      <c r="I1970" s="2" t="s">
        <v>9</v>
      </c>
    </row>
    <row r="1971" spans="1:10" hidden="1" x14ac:dyDescent="0.25">
      <c r="A1971" s="10">
        <v>44119</v>
      </c>
      <c r="B1971">
        <v>91346</v>
      </c>
      <c r="C1971" s="1">
        <v>44119</v>
      </c>
      <c r="D1971">
        <v>10</v>
      </c>
      <c r="E1971">
        <v>2</v>
      </c>
      <c r="F1971">
        <v>70</v>
      </c>
      <c r="G1971">
        <v>38</v>
      </c>
      <c r="H1971">
        <v>2</v>
      </c>
      <c r="I1971" s="2" t="s">
        <v>10</v>
      </c>
    </row>
    <row r="1972" spans="1:10" hidden="1" x14ac:dyDescent="0.25">
      <c r="A1972" s="10">
        <v>44119</v>
      </c>
      <c r="B1972">
        <v>307330</v>
      </c>
      <c r="C1972" s="1">
        <v>44119</v>
      </c>
      <c r="D1972">
        <v>83</v>
      </c>
      <c r="E1972">
        <v>20</v>
      </c>
      <c r="F1972">
        <v>1441</v>
      </c>
      <c r="G1972">
        <v>150</v>
      </c>
      <c r="H1972">
        <v>3</v>
      </c>
      <c r="I1972" s="2" t="s">
        <v>11</v>
      </c>
    </row>
    <row r="1973" spans="1:10" hidden="1" x14ac:dyDescent="0.25">
      <c r="A1973" s="10">
        <v>44119</v>
      </c>
      <c r="B1973">
        <v>239513</v>
      </c>
      <c r="C1973" s="1">
        <v>44119</v>
      </c>
      <c r="D1973">
        <v>80</v>
      </c>
      <c r="E1973">
        <v>11</v>
      </c>
      <c r="F1973">
        <v>1846</v>
      </c>
      <c r="G1973">
        <v>61</v>
      </c>
      <c r="H1973">
        <v>4</v>
      </c>
      <c r="I1973" s="2" t="s">
        <v>12</v>
      </c>
    </row>
    <row r="1974" spans="1:10" hidden="1" x14ac:dyDescent="0.25">
      <c r="A1974" s="10">
        <v>44119</v>
      </c>
      <c r="B1974">
        <v>97777</v>
      </c>
      <c r="C1974" s="1">
        <v>44119</v>
      </c>
      <c r="D1974">
        <v>31</v>
      </c>
      <c r="E1974">
        <v>4</v>
      </c>
      <c r="F1974">
        <v>67</v>
      </c>
      <c r="G1974">
        <v>41</v>
      </c>
      <c r="H1974">
        <v>5</v>
      </c>
      <c r="I1974" s="2" t="s">
        <v>13</v>
      </c>
    </row>
    <row r="1975" spans="1:10" hidden="1" x14ac:dyDescent="0.25">
      <c r="A1975" s="10">
        <v>44119</v>
      </c>
      <c r="B1975">
        <v>182823</v>
      </c>
      <c r="C1975" s="1">
        <v>44119</v>
      </c>
      <c r="D1975">
        <v>60</v>
      </c>
      <c r="E1975">
        <v>12</v>
      </c>
      <c r="F1975">
        <v>882</v>
      </c>
      <c r="G1975">
        <v>90</v>
      </c>
      <c r="H1975">
        <v>6</v>
      </c>
      <c r="I1975" s="2" t="s">
        <v>14</v>
      </c>
    </row>
    <row r="1976" spans="1:10" hidden="1" x14ac:dyDescent="0.25">
      <c r="A1976" s="10">
        <v>44119</v>
      </c>
      <c r="B1976">
        <v>259232</v>
      </c>
      <c r="C1976" s="1">
        <v>44119</v>
      </c>
      <c r="D1976">
        <v>45</v>
      </c>
      <c r="E1976">
        <v>7</v>
      </c>
      <c r="F1976">
        <v>30</v>
      </c>
      <c r="G1976">
        <v>8</v>
      </c>
      <c r="H1976">
        <v>7</v>
      </c>
      <c r="I1976" s="2" t="s">
        <v>15</v>
      </c>
    </row>
    <row r="1977" spans="1:10" hidden="1" x14ac:dyDescent="0.25">
      <c r="A1977" s="10">
        <v>44119</v>
      </c>
      <c r="B1977">
        <v>107118</v>
      </c>
      <c r="C1977" s="1">
        <v>44119</v>
      </c>
      <c r="D1977">
        <v>19</v>
      </c>
      <c r="E1977">
        <v>4</v>
      </c>
      <c r="F1977">
        <v>65</v>
      </c>
      <c r="G1977">
        <v>17</v>
      </c>
      <c r="H1977">
        <v>8</v>
      </c>
      <c r="I1977" s="2" t="s">
        <v>16</v>
      </c>
    </row>
    <row r="1978" spans="1:10" hidden="1" x14ac:dyDescent="0.25">
      <c r="A1978" s="10">
        <v>44119</v>
      </c>
      <c r="B1978">
        <v>538349</v>
      </c>
      <c r="C1978" s="1">
        <v>44119</v>
      </c>
      <c r="D1978">
        <v>204</v>
      </c>
      <c r="E1978">
        <v>55</v>
      </c>
      <c r="F1978">
        <v>1831</v>
      </c>
      <c r="G1978">
        <v>277</v>
      </c>
      <c r="H1978">
        <v>9</v>
      </c>
      <c r="I1978" s="2" t="s">
        <v>17</v>
      </c>
    </row>
    <row r="1979" spans="1:10" x14ac:dyDescent="0.25">
      <c r="A1979" s="10">
        <v>44119</v>
      </c>
      <c r="B1979">
        <v>1881485</v>
      </c>
      <c r="C1979" s="1">
        <v>44119</v>
      </c>
      <c r="D1979">
        <v>545</v>
      </c>
      <c r="E1979">
        <v>119</v>
      </c>
      <c r="F1979">
        <v>6483</v>
      </c>
      <c r="G1979">
        <v>705</v>
      </c>
      <c r="H1979">
        <v>10</v>
      </c>
      <c r="I1979" s="2" t="s">
        <v>18</v>
      </c>
      <c r="J1979">
        <f>CovidFallzahlen[[#This Row],[TestGesamt]]-B1969</f>
        <v>19813</v>
      </c>
    </row>
    <row r="1980" spans="1:10" hidden="1" x14ac:dyDescent="0.25">
      <c r="A1980" s="10">
        <v>44120</v>
      </c>
      <c r="B1980">
        <v>58645</v>
      </c>
      <c r="C1980" s="1">
        <v>44120</v>
      </c>
      <c r="D1980">
        <v>18</v>
      </c>
      <c r="E1980">
        <v>4</v>
      </c>
      <c r="F1980">
        <v>270</v>
      </c>
      <c r="G1980">
        <v>18</v>
      </c>
      <c r="H1980">
        <v>1</v>
      </c>
      <c r="I1980" s="2" t="s">
        <v>9</v>
      </c>
    </row>
    <row r="1981" spans="1:10" hidden="1" x14ac:dyDescent="0.25">
      <c r="A1981" s="10">
        <v>44120</v>
      </c>
      <c r="B1981">
        <v>93535</v>
      </c>
      <c r="C1981" s="1">
        <v>44120</v>
      </c>
      <c r="D1981">
        <v>11</v>
      </c>
      <c r="E1981">
        <v>2</v>
      </c>
      <c r="F1981">
        <v>69</v>
      </c>
      <c r="G1981">
        <v>38</v>
      </c>
      <c r="H1981">
        <v>2</v>
      </c>
      <c r="I1981" s="2" t="s">
        <v>10</v>
      </c>
    </row>
    <row r="1982" spans="1:10" hidden="1" x14ac:dyDescent="0.25">
      <c r="A1982" s="10">
        <v>44120</v>
      </c>
      <c r="B1982">
        <v>312078</v>
      </c>
      <c r="C1982" s="1">
        <v>44120</v>
      </c>
      <c r="D1982">
        <v>92</v>
      </c>
      <c r="E1982">
        <v>19</v>
      </c>
      <c r="F1982">
        <v>1271</v>
      </c>
      <c r="G1982">
        <v>151</v>
      </c>
      <c r="H1982">
        <v>3</v>
      </c>
      <c r="I1982" s="2" t="s">
        <v>11</v>
      </c>
    </row>
    <row r="1983" spans="1:10" hidden="1" x14ac:dyDescent="0.25">
      <c r="A1983" s="10">
        <v>44120</v>
      </c>
      <c r="B1983">
        <v>241698</v>
      </c>
      <c r="C1983" s="1">
        <v>44120</v>
      </c>
      <c r="D1983">
        <v>96</v>
      </c>
      <c r="E1983">
        <v>13</v>
      </c>
      <c r="F1983">
        <v>1920</v>
      </c>
      <c r="G1983">
        <v>60</v>
      </c>
      <c r="H1983">
        <v>4</v>
      </c>
      <c r="I1983" s="2" t="s">
        <v>12</v>
      </c>
    </row>
    <row r="1984" spans="1:10" hidden="1" x14ac:dyDescent="0.25">
      <c r="A1984" s="10">
        <v>44120</v>
      </c>
      <c r="B1984">
        <v>98891</v>
      </c>
      <c r="C1984" s="1">
        <v>44120</v>
      </c>
      <c r="D1984">
        <v>29</v>
      </c>
      <c r="E1984">
        <v>5</v>
      </c>
      <c r="F1984">
        <v>73</v>
      </c>
      <c r="G1984">
        <v>40</v>
      </c>
      <c r="H1984">
        <v>5</v>
      </c>
      <c r="I1984" s="2" t="s">
        <v>13</v>
      </c>
    </row>
    <row r="1985" spans="1:10" hidden="1" x14ac:dyDescent="0.25">
      <c r="A1985" s="10">
        <v>44120</v>
      </c>
      <c r="B1985">
        <v>185114</v>
      </c>
      <c r="C1985" s="1">
        <v>44120</v>
      </c>
      <c r="D1985">
        <v>64</v>
      </c>
      <c r="E1985">
        <v>12</v>
      </c>
      <c r="F1985">
        <v>902</v>
      </c>
      <c r="G1985">
        <v>98</v>
      </c>
      <c r="H1985">
        <v>6</v>
      </c>
      <c r="I1985" s="2" t="s">
        <v>14</v>
      </c>
    </row>
    <row r="1986" spans="1:10" hidden="1" x14ac:dyDescent="0.25">
      <c r="A1986" s="10">
        <v>44120</v>
      </c>
      <c r="B1986">
        <v>261099</v>
      </c>
      <c r="C1986" s="1">
        <v>44120</v>
      </c>
      <c r="D1986">
        <v>51</v>
      </c>
      <c r="E1986">
        <v>8</v>
      </c>
      <c r="F1986">
        <v>33</v>
      </c>
      <c r="G1986">
        <v>10</v>
      </c>
      <c r="H1986">
        <v>7</v>
      </c>
      <c r="I1986" s="2" t="s">
        <v>15</v>
      </c>
    </row>
    <row r="1987" spans="1:10" hidden="1" x14ac:dyDescent="0.25">
      <c r="A1987" s="10">
        <v>44120</v>
      </c>
      <c r="B1987">
        <v>108195</v>
      </c>
      <c r="C1987" s="1">
        <v>44120</v>
      </c>
      <c r="D1987">
        <v>19</v>
      </c>
      <c r="E1987">
        <v>4</v>
      </c>
      <c r="F1987">
        <v>65</v>
      </c>
      <c r="G1987">
        <v>17</v>
      </c>
      <c r="H1987">
        <v>8</v>
      </c>
      <c r="I1987" s="2" t="s">
        <v>16</v>
      </c>
    </row>
    <row r="1988" spans="1:10" hidden="1" x14ac:dyDescent="0.25">
      <c r="A1988" s="10">
        <v>44120</v>
      </c>
      <c r="B1988">
        <v>538349</v>
      </c>
      <c r="C1988" s="1">
        <v>44120</v>
      </c>
      <c r="D1988">
        <v>204</v>
      </c>
      <c r="E1988">
        <v>55</v>
      </c>
      <c r="F1988">
        <v>1831</v>
      </c>
      <c r="G1988">
        <v>277</v>
      </c>
      <c r="H1988">
        <v>9</v>
      </c>
      <c r="I1988" s="2" t="s">
        <v>17</v>
      </c>
    </row>
    <row r="1989" spans="1:10" x14ac:dyDescent="0.25">
      <c r="A1989" s="10">
        <v>44120</v>
      </c>
      <c r="B1989">
        <v>1897604</v>
      </c>
      <c r="C1989" s="1">
        <v>44120</v>
      </c>
      <c r="D1989">
        <v>584</v>
      </c>
      <c r="E1989">
        <v>122</v>
      </c>
      <c r="F1989">
        <v>6434</v>
      </c>
      <c r="G1989">
        <v>709</v>
      </c>
      <c r="H1989">
        <v>10</v>
      </c>
      <c r="I1989" s="2" t="s">
        <v>18</v>
      </c>
      <c r="J1989">
        <f>CovidFallzahlen[[#This Row],[TestGesamt]]-B1979</f>
        <v>16119</v>
      </c>
    </row>
    <row r="1990" spans="1:10" hidden="1" x14ac:dyDescent="0.25">
      <c r="A1990" s="10">
        <v>44121</v>
      </c>
      <c r="B1990">
        <v>62627</v>
      </c>
      <c r="C1990" s="1">
        <v>44121</v>
      </c>
      <c r="D1990">
        <v>18</v>
      </c>
      <c r="E1990">
        <v>4</v>
      </c>
      <c r="F1990">
        <v>351</v>
      </c>
      <c r="G1990">
        <v>69</v>
      </c>
      <c r="H1990">
        <v>1</v>
      </c>
      <c r="I1990" s="2" t="s">
        <v>9</v>
      </c>
    </row>
    <row r="1991" spans="1:10" hidden="1" x14ac:dyDescent="0.25">
      <c r="A1991" s="10">
        <v>44121</v>
      </c>
      <c r="B1991">
        <v>94104</v>
      </c>
      <c r="C1991" s="1">
        <v>44121</v>
      </c>
      <c r="D1991">
        <v>9</v>
      </c>
      <c r="E1991">
        <v>2</v>
      </c>
      <c r="F1991">
        <v>71</v>
      </c>
      <c r="G1991">
        <v>38</v>
      </c>
      <c r="H1991">
        <v>2</v>
      </c>
      <c r="I1991" s="2" t="s">
        <v>10</v>
      </c>
    </row>
    <row r="1992" spans="1:10" hidden="1" x14ac:dyDescent="0.25">
      <c r="A1992" s="10">
        <v>44121</v>
      </c>
      <c r="B1992">
        <v>316800</v>
      </c>
      <c r="C1992" s="1">
        <v>44121</v>
      </c>
      <c r="D1992">
        <v>100</v>
      </c>
      <c r="E1992">
        <v>21</v>
      </c>
      <c r="F1992">
        <v>1327</v>
      </c>
      <c r="G1992">
        <v>149</v>
      </c>
      <c r="H1992">
        <v>3</v>
      </c>
      <c r="I1992" s="2" t="s">
        <v>11</v>
      </c>
    </row>
    <row r="1993" spans="1:10" hidden="1" x14ac:dyDescent="0.25">
      <c r="A1993" s="10">
        <v>44121</v>
      </c>
      <c r="B1993">
        <v>243541</v>
      </c>
      <c r="C1993" s="1">
        <v>44121</v>
      </c>
      <c r="D1993">
        <v>104</v>
      </c>
      <c r="E1993">
        <v>14</v>
      </c>
      <c r="F1993">
        <v>2482</v>
      </c>
      <c r="G1993">
        <v>75</v>
      </c>
      <c r="H1993">
        <v>4</v>
      </c>
      <c r="I1993" s="2" t="s">
        <v>12</v>
      </c>
    </row>
    <row r="1994" spans="1:10" hidden="1" x14ac:dyDescent="0.25">
      <c r="A1994" s="10">
        <v>44121</v>
      </c>
      <c r="B1994">
        <v>101178</v>
      </c>
      <c r="C1994" s="1">
        <v>44121</v>
      </c>
      <c r="D1994">
        <v>38</v>
      </c>
      <c r="E1994">
        <v>5</v>
      </c>
      <c r="F1994">
        <v>71</v>
      </c>
      <c r="G1994">
        <v>40</v>
      </c>
      <c r="H1994">
        <v>5</v>
      </c>
      <c r="I1994" s="2" t="s">
        <v>13</v>
      </c>
    </row>
    <row r="1995" spans="1:10" hidden="1" x14ac:dyDescent="0.25">
      <c r="A1995" s="10">
        <v>44121</v>
      </c>
      <c r="B1995">
        <v>186282</v>
      </c>
      <c r="C1995" s="1">
        <v>44121</v>
      </c>
      <c r="D1995">
        <v>64</v>
      </c>
      <c r="E1995">
        <v>15</v>
      </c>
      <c r="F1995">
        <v>929</v>
      </c>
      <c r="G1995">
        <v>88</v>
      </c>
      <c r="H1995">
        <v>6</v>
      </c>
      <c r="I1995" s="2" t="s">
        <v>14</v>
      </c>
    </row>
    <row r="1996" spans="1:10" hidden="1" x14ac:dyDescent="0.25">
      <c r="A1996" s="10">
        <v>44121</v>
      </c>
      <c r="B1996">
        <v>264968</v>
      </c>
      <c r="C1996" s="1">
        <v>44121</v>
      </c>
      <c r="D1996">
        <v>46</v>
      </c>
      <c r="E1996">
        <v>7</v>
      </c>
      <c r="F1996">
        <v>39</v>
      </c>
      <c r="G1996">
        <v>11</v>
      </c>
      <c r="H1996">
        <v>7</v>
      </c>
      <c r="I1996" s="2" t="s">
        <v>15</v>
      </c>
    </row>
    <row r="1997" spans="1:10" hidden="1" x14ac:dyDescent="0.25">
      <c r="A1997" s="10">
        <v>44121</v>
      </c>
      <c r="B1997">
        <v>110142</v>
      </c>
      <c r="C1997" s="1">
        <v>44121</v>
      </c>
      <c r="D1997">
        <v>19</v>
      </c>
      <c r="E1997">
        <v>5</v>
      </c>
      <c r="F1997">
        <v>65</v>
      </c>
      <c r="G1997">
        <v>7</v>
      </c>
      <c r="H1997">
        <v>8</v>
      </c>
      <c r="I1997" s="2" t="s">
        <v>16</v>
      </c>
    </row>
    <row r="1998" spans="1:10" hidden="1" x14ac:dyDescent="0.25">
      <c r="A1998" s="10">
        <v>44121</v>
      </c>
      <c r="B1998">
        <v>543071</v>
      </c>
      <c r="C1998" s="1">
        <v>44121</v>
      </c>
      <c r="D1998">
        <v>196</v>
      </c>
      <c r="E1998">
        <v>57</v>
      </c>
      <c r="F1998">
        <v>1867</v>
      </c>
      <c r="G1998">
        <v>231</v>
      </c>
      <c r="H1998">
        <v>9</v>
      </c>
      <c r="I1998" s="2" t="s">
        <v>17</v>
      </c>
    </row>
    <row r="1999" spans="1:10" x14ac:dyDescent="0.25">
      <c r="A1999" s="10">
        <v>44121</v>
      </c>
      <c r="B1999">
        <v>1922713</v>
      </c>
      <c r="C1999" s="1">
        <v>44121</v>
      </c>
      <c r="D1999">
        <v>594</v>
      </c>
      <c r="E1999">
        <v>130</v>
      </c>
      <c r="F1999">
        <v>7202</v>
      </c>
      <c r="G1999">
        <v>708</v>
      </c>
      <c r="H1999">
        <v>10</v>
      </c>
      <c r="I1999" s="2" t="s">
        <v>18</v>
      </c>
      <c r="J1999">
        <f>CovidFallzahlen[[#This Row],[TestGesamt]]-B1989</f>
        <v>25109</v>
      </c>
    </row>
    <row r="2000" spans="1:10" hidden="1" x14ac:dyDescent="0.25">
      <c r="A2000" s="10">
        <v>44122</v>
      </c>
      <c r="B2000">
        <v>60141</v>
      </c>
      <c r="C2000" s="1">
        <v>44122</v>
      </c>
      <c r="D2000">
        <v>17</v>
      </c>
      <c r="E2000">
        <v>5</v>
      </c>
      <c r="F2000">
        <v>381</v>
      </c>
      <c r="G2000">
        <v>21</v>
      </c>
      <c r="H2000">
        <v>1</v>
      </c>
      <c r="I2000" s="2" t="s">
        <v>9</v>
      </c>
    </row>
    <row r="2001" spans="1:10" hidden="1" x14ac:dyDescent="0.25">
      <c r="A2001" s="10">
        <v>44122</v>
      </c>
      <c r="B2001">
        <v>94311</v>
      </c>
      <c r="C2001" s="1">
        <v>44122</v>
      </c>
      <c r="D2001">
        <v>10</v>
      </c>
      <c r="E2001">
        <v>2</v>
      </c>
      <c r="F2001">
        <v>70</v>
      </c>
      <c r="G2001">
        <v>38</v>
      </c>
      <c r="H2001">
        <v>2</v>
      </c>
      <c r="I2001" s="2" t="s">
        <v>10</v>
      </c>
    </row>
    <row r="2002" spans="1:10" hidden="1" x14ac:dyDescent="0.25">
      <c r="A2002" s="10">
        <v>44122</v>
      </c>
      <c r="B2002">
        <v>318846</v>
      </c>
      <c r="C2002" s="1">
        <v>44122</v>
      </c>
      <c r="D2002">
        <v>93</v>
      </c>
      <c r="E2002">
        <v>22</v>
      </c>
      <c r="F2002">
        <v>1515</v>
      </c>
      <c r="G2002">
        <v>148</v>
      </c>
      <c r="H2002">
        <v>3</v>
      </c>
      <c r="I2002" s="2" t="s">
        <v>11</v>
      </c>
    </row>
    <row r="2003" spans="1:10" hidden="1" x14ac:dyDescent="0.25">
      <c r="A2003" s="10">
        <v>44122</v>
      </c>
      <c r="B2003">
        <v>245151</v>
      </c>
      <c r="C2003" s="1">
        <v>44122</v>
      </c>
      <c r="D2003">
        <v>118</v>
      </c>
      <c r="E2003">
        <v>16</v>
      </c>
      <c r="F2003">
        <v>2845</v>
      </c>
      <c r="G2003">
        <v>79</v>
      </c>
      <c r="H2003">
        <v>4</v>
      </c>
      <c r="I2003" s="2" t="s">
        <v>12</v>
      </c>
    </row>
    <row r="2004" spans="1:10" hidden="1" x14ac:dyDescent="0.25">
      <c r="A2004" s="10">
        <v>44122</v>
      </c>
      <c r="B2004">
        <v>102562</v>
      </c>
      <c r="C2004" s="1">
        <v>44122</v>
      </c>
      <c r="D2004">
        <v>34</v>
      </c>
      <c r="E2004">
        <v>5</v>
      </c>
      <c r="F2004">
        <v>75</v>
      </c>
      <c r="G2004">
        <v>40</v>
      </c>
      <c r="H2004">
        <v>5</v>
      </c>
      <c r="I2004" s="2" t="s">
        <v>13</v>
      </c>
    </row>
    <row r="2005" spans="1:10" hidden="1" x14ac:dyDescent="0.25">
      <c r="A2005" s="10">
        <v>44122</v>
      </c>
      <c r="B2005">
        <v>188162</v>
      </c>
      <c r="C2005" s="1">
        <v>44122</v>
      </c>
      <c r="D2005">
        <v>60</v>
      </c>
      <c r="E2005">
        <v>16</v>
      </c>
      <c r="F2005">
        <v>1324</v>
      </c>
      <c r="G2005">
        <v>99</v>
      </c>
      <c r="H2005">
        <v>6</v>
      </c>
      <c r="I2005" s="2" t="s">
        <v>14</v>
      </c>
    </row>
    <row r="2006" spans="1:10" hidden="1" x14ac:dyDescent="0.25">
      <c r="A2006" s="10">
        <v>44122</v>
      </c>
      <c r="B2006">
        <v>266936</v>
      </c>
      <c r="C2006" s="1">
        <v>44122</v>
      </c>
      <c r="D2006">
        <v>46</v>
      </c>
      <c r="E2006">
        <v>7</v>
      </c>
      <c r="F2006">
        <v>39</v>
      </c>
      <c r="G2006">
        <v>11</v>
      </c>
      <c r="H2006">
        <v>7</v>
      </c>
      <c r="I2006" s="2" t="s">
        <v>15</v>
      </c>
    </row>
    <row r="2007" spans="1:10" hidden="1" x14ac:dyDescent="0.25">
      <c r="A2007" s="10">
        <v>44122</v>
      </c>
      <c r="B2007">
        <v>112147</v>
      </c>
      <c r="C2007" s="1">
        <v>44122</v>
      </c>
      <c r="D2007">
        <v>14</v>
      </c>
      <c r="E2007">
        <v>5</v>
      </c>
      <c r="F2007">
        <v>58</v>
      </c>
      <c r="G2007">
        <v>7</v>
      </c>
      <c r="H2007">
        <v>8</v>
      </c>
      <c r="I2007" s="2" t="s">
        <v>16</v>
      </c>
    </row>
    <row r="2008" spans="1:10" hidden="1" x14ac:dyDescent="0.25">
      <c r="A2008" s="10">
        <v>44122</v>
      </c>
      <c r="B2008">
        <v>549772</v>
      </c>
      <c r="C2008" s="1">
        <v>44122</v>
      </c>
      <c r="D2008">
        <v>215</v>
      </c>
      <c r="E2008">
        <v>57</v>
      </c>
      <c r="F2008">
        <v>2226</v>
      </c>
      <c r="G2008">
        <v>251</v>
      </c>
      <c r="H2008">
        <v>9</v>
      </c>
      <c r="I2008" s="2" t="s">
        <v>17</v>
      </c>
    </row>
    <row r="2009" spans="1:10" x14ac:dyDescent="0.25">
      <c r="A2009" s="10">
        <v>44122</v>
      </c>
      <c r="B2009">
        <v>1938028</v>
      </c>
      <c r="C2009" s="1">
        <v>44122</v>
      </c>
      <c r="D2009">
        <v>607</v>
      </c>
      <c r="E2009">
        <v>135</v>
      </c>
      <c r="F2009">
        <v>8533</v>
      </c>
      <c r="G2009">
        <v>694</v>
      </c>
      <c r="H2009">
        <v>10</v>
      </c>
      <c r="I2009" s="2" t="s">
        <v>18</v>
      </c>
      <c r="J2009">
        <f>CovidFallzahlen[[#This Row],[TestGesamt]]-B1999</f>
        <v>15315</v>
      </c>
    </row>
    <row r="2010" spans="1:10" hidden="1" x14ac:dyDescent="0.25">
      <c r="A2010" s="10">
        <v>44123</v>
      </c>
      <c r="B2010">
        <v>60416</v>
      </c>
      <c r="C2010" s="1">
        <v>44123</v>
      </c>
      <c r="D2010">
        <v>22</v>
      </c>
      <c r="E2010">
        <v>5</v>
      </c>
      <c r="F2010">
        <v>293</v>
      </c>
      <c r="G2010">
        <v>17</v>
      </c>
      <c r="H2010">
        <v>1</v>
      </c>
      <c r="I2010" s="2" t="s">
        <v>9</v>
      </c>
    </row>
    <row r="2011" spans="1:10" hidden="1" x14ac:dyDescent="0.25">
      <c r="A2011" s="10">
        <v>44123</v>
      </c>
      <c r="B2011">
        <v>94592</v>
      </c>
      <c r="C2011" s="1">
        <v>44123</v>
      </c>
      <c r="D2011">
        <v>14</v>
      </c>
      <c r="E2011">
        <v>3</v>
      </c>
      <c r="F2011">
        <v>66</v>
      </c>
      <c r="G2011">
        <v>37</v>
      </c>
      <c r="H2011">
        <v>2</v>
      </c>
      <c r="I2011" s="2" t="s">
        <v>10</v>
      </c>
    </row>
    <row r="2012" spans="1:10" hidden="1" x14ac:dyDescent="0.25">
      <c r="A2012" s="10">
        <v>44123</v>
      </c>
      <c r="B2012">
        <v>323137</v>
      </c>
      <c r="C2012" s="1">
        <v>44123</v>
      </c>
      <c r="D2012">
        <v>101</v>
      </c>
      <c r="E2012">
        <v>26</v>
      </c>
      <c r="F2012">
        <v>2395</v>
      </c>
      <c r="G2012">
        <v>144</v>
      </c>
      <c r="H2012">
        <v>3</v>
      </c>
      <c r="I2012" s="2" t="s">
        <v>11</v>
      </c>
    </row>
    <row r="2013" spans="1:10" hidden="1" x14ac:dyDescent="0.25">
      <c r="A2013" s="10">
        <v>44123</v>
      </c>
      <c r="B2013">
        <v>248228</v>
      </c>
      <c r="C2013" s="1">
        <v>44123</v>
      </c>
      <c r="D2013">
        <v>141</v>
      </c>
      <c r="E2013">
        <v>16</v>
      </c>
      <c r="F2013">
        <v>2587</v>
      </c>
      <c r="G2013">
        <v>86</v>
      </c>
      <c r="H2013">
        <v>4</v>
      </c>
      <c r="I2013" s="2" t="s">
        <v>12</v>
      </c>
    </row>
    <row r="2014" spans="1:10" hidden="1" x14ac:dyDescent="0.25">
      <c r="A2014" s="10">
        <v>44123</v>
      </c>
      <c r="B2014">
        <v>103442</v>
      </c>
      <c r="C2014" s="1">
        <v>44123</v>
      </c>
      <c r="D2014">
        <v>31</v>
      </c>
      <c r="E2014">
        <v>5</v>
      </c>
      <c r="F2014">
        <v>78</v>
      </c>
      <c r="G2014">
        <v>40</v>
      </c>
      <c r="H2014">
        <v>5</v>
      </c>
      <c r="I2014" s="2" t="s">
        <v>13</v>
      </c>
    </row>
    <row r="2015" spans="1:10" hidden="1" x14ac:dyDescent="0.25">
      <c r="A2015" s="10">
        <v>44123</v>
      </c>
      <c r="B2015">
        <v>189023</v>
      </c>
      <c r="C2015" s="1">
        <v>44123</v>
      </c>
      <c r="D2015">
        <v>72</v>
      </c>
      <c r="E2015">
        <v>16</v>
      </c>
      <c r="F2015">
        <v>1379</v>
      </c>
      <c r="G2015">
        <v>103</v>
      </c>
      <c r="H2015">
        <v>6</v>
      </c>
      <c r="I2015" s="2" t="s">
        <v>14</v>
      </c>
    </row>
    <row r="2016" spans="1:10" hidden="1" x14ac:dyDescent="0.25">
      <c r="A2016" s="10">
        <v>44123</v>
      </c>
      <c r="B2016">
        <v>267857</v>
      </c>
      <c r="C2016" s="1">
        <v>44123</v>
      </c>
      <c r="D2016">
        <v>46</v>
      </c>
      <c r="E2016">
        <v>7</v>
      </c>
      <c r="F2016">
        <v>39</v>
      </c>
      <c r="G2016">
        <v>11</v>
      </c>
      <c r="H2016">
        <v>7</v>
      </c>
      <c r="I2016" s="2" t="s">
        <v>15</v>
      </c>
    </row>
    <row r="2017" spans="1:10" hidden="1" x14ac:dyDescent="0.25">
      <c r="A2017" s="10">
        <v>44123</v>
      </c>
      <c r="B2017">
        <v>113560</v>
      </c>
      <c r="C2017" s="1">
        <v>44123</v>
      </c>
      <c r="D2017">
        <v>14</v>
      </c>
      <c r="E2017">
        <v>5</v>
      </c>
      <c r="F2017">
        <v>58</v>
      </c>
      <c r="G2017">
        <v>7</v>
      </c>
      <c r="H2017">
        <v>8</v>
      </c>
      <c r="I2017" s="2" t="s">
        <v>16</v>
      </c>
    </row>
    <row r="2018" spans="1:10" hidden="1" x14ac:dyDescent="0.25">
      <c r="A2018" s="10">
        <v>44123</v>
      </c>
      <c r="B2018">
        <v>552323</v>
      </c>
      <c r="C2018" s="1">
        <v>44123</v>
      </c>
      <c r="D2018">
        <v>213</v>
      </c>
      <c r="E2018">
        <v>62</v>
      </c>
      <c r="F2018">
        <v>2282</v>
      </c>
      <c r="G2018">
        <v>242</v>
      </c>
      <c r="H2018">
        <v>9</v>
      </c>
      <c r="I2018" s="2" t="s">
        <v>17</v>
      </c>
    </row>
    <row r="2019" spans="1:10" x14ac:dyDescent="0.25">
      <c r="A2019" s="10">
        <v>44123</v>
      </c>
      <c r="B2019">
        <v>1952578</v>
      </c>
      <c r="C2019" s="1">
        <v>44123</v>
      </c>
      <c r="D2019">
        <v>654</v>
      </c>
      <c r="E2019">
        <v>145</v>
      </c>
      <c r="F2019">
        <v>9177</v>
      </c>
      <c r="G2019">
        <v>687</v>
      </c>
      <c r="H2019">
        <v>10</v>
      </c>
      <c r="I2019" s="2" t="s">
        <v>18</v>
      </c>
      <c r="J2019">
        <f>CovidFallzahlen[[#This Row],[TestGesamt]]-B2009</f>
        <v>14550</v>
      </c>
    </row>
    <row r="2020" spans="1:10" hidden="1" x14ac:dyDescent="0.25">
      <c r="A2020" s="10">
        <v>44124</v>
      </c>
      <c r="B2020">
        <v>60750</v>
      </c>
      <c r="C2020" s="1">
        <v>44124</v>
      </c>
      <c r="D2020">
        <v>20</v>
      </c>
      <c r="E2020">
        <v>4</v>
      </c>
      <c r="F2020">
        <v>282</v>
      </c>
      <c r="G2020">
        <v>12</v>
      </c>
      <c r="H2020">
        <v>1</v>
      </c>
      <c r="I2020" s="2" t="s">
        <v>9</v>
      </c>
    </row>
    <row r="2021" spans="1:10" hidden="1" x14ac:dyDescent="0.25">
      <c r="A2021" s="10">
        <v>44124</v>
      </c>
      <c r="B2021">
        <v>95081</v>
      </c>
      <c r="C2021" s="1">
        <v>44124</v>
      </c>
      <c r="D2021">
        <v>17</v>
      </c>
      <c r="E2021">
        <v>3</v>
      </c>
      <c r="F2021">
        <v>63</v>
      </c>
      <c r="G2021">
        <v>37</v>
      </c>
      <c r="H2021">
        <v>2</v>
      </c>
      <c r="I2021" s="2" t="s">
        <v>10</v>
      </c>
    </row>
    <row r="2022" spans="1:10" hidden="1" x14ac:dyDescent="0.25">
      <c r="A2022" s="10">
        <v>44124</v>
      </c>
      <c r="B2022">
        <v>326005</v>
      </c>
      <c r="C2022" s="1">
        <v>44124</v>
      </c>
      <c r="D2022">
        <v>110</v>
      </c>
      <c r="E2022">
        <v>22</v>
      </c>
      <c r="F2022">
        <v>2414</v>
      </c>
      <c r="G2022">
        <v>148</v>
      </c>
      <c r="H2022">
        <v>3</v>
      </c>
      <c r="I2022" s="2" t="s">
        <v>11</v>
      </c>
    </row>
    <row r="2023" spans="1:10" hidden="1" x14ac:dyDescent="0.25">
      <c r="A2023" s="10">
        <v>44124</v>
      </c>
      <c r="B2023">
        <v>250069</v>
      </c>
      <c r="C2023" s="1">
        <v>44124</v>
      </c>
      <c r="D2023">
        <v>154</v>
      </c>
      <c r="E2023">
        <v>19</v>
      </c>
      <c r="F2023">
        <v>2034</v>
      </c>
      <c r="G2023">
        <v>76</v>
      </c>
      <c r="H2023">
        <v>4</v>
      </c>
      <c r="I2023" s="2" t="s">
        <v>12</v>
      </c>
    </row>
    <row r="2024" spans="1:10" hidden="1" x14ac:dyDescent="0.25">
      <c r="A2024" s="10">
        <v>44124</v>
      </c>
      <c r="B2024">
        <v>104853</v>
      </c>
      <c r="C2024" s="1">
        <v>44124</v>
      </c>
      <c r="D2024">
        <v>45</v>
      </c>
      <c r="E2024">
        <v>4</v>
      </c>
      <c r="F2024">
        <v>64</v>
      </c>
      <c r="G2024">
        <v>41</v>
      </c>
      <c r="H2024">
        <v>5</v>
      </c>
      <c r="I2024" s="2" t="s">
        <v>13</v>
      </c>
    </row>
    <row r="2025" spans="1:10" hidden="1" x14ac:dyDescent="0.25">
      <c r="A2025" s="10">
        <v>44124</v>
      </c>
      <c r="B2025">
        <v>192341</v>
      </c>
      <c r="C2025" s="1">
        <v>44124</v>
      </c>
      <c r="D2025">
        <v>88</v>
      </c>
      <c r="E2025">
        <v>19</v>
      </c>
      <c r="F2025">
        <v>1118</v>
      </c>
      <c r="G2025">
        <v>100</v>
      </c>
      <c r="H2025">
        <v>6</v>
      </c>
      <c r="I2025" s="2" t="s">
        <v>14</v>
      </c>
    </row>
    <row r="2026" spans="1:10" hidden="1" x14ac:dyDescent="0.25">
      <c r="A2026" s="10">
        <v>44124</v>
      </c>
      <c r="B2026">
        <v>271062</v>
      </c>
      <c r="C2026" s="1">
        <v>44124</v>
      </c>
      <c r="D2026">
        <v>68</v>
      </c>
      <c r="E2026">
        <v>11</v>
      </c>
      <c r="F2026">
        <v>32</v>
      </c>
      <c r="G2026">
        <v>8</v>
      </c>
      <c r="H2026">
        <v>7</v>
      </c>
      <c r="I2026" s="2" t="s">
        <v>15</v>
      </c>
    </row>
    <row r="2027" spans="1:10" hidden="1" x14ac:dyDescent="0.25">
      <c r="A2027" s="10">
        <v>44124</v>
      </c>
      <c r="B2027">
        <v>114577</v>
      </c>
      <c r="C2027" s="1">
        <v>44124</v>
      </c>
      <c r="D2027">
        <v>23</v>
      </c>
      <c r="E2027">
        <v>6</v>
      </c>
      <c r="F2027">
        <v>40</v>
      </c>
      <c r="G2027">
        <v>15</v>
      </c>
      <c r="H2027">
        <v>8</v>
      </c>
      <c r="I2027" s="2" t="s">
        <v>16</v>
      </c>
    </row>
    <row r="2028" spans="1:10" hidden="1" x14ac:dyDescent="0.25">
      <c r="A2028" s="10">
        <v>44124</v>
      </c>
      <c r="B2028">
        <v>557309</v>
      </c>
      <c r="C2028" s="1">
        <v>44124</v>
      </c>
      <c r="D2028">
        <v>219</v>
      </c>
      <c r="E2028">
        <v>57</v>
      </c>
      <c r="F2028">
        <v>2160</v>
      </c>
      <c r="G2028">
        <v>256</v>
      </c>
      <c r="H2028">
        <v>9</v>
      </c>
      <c r="I2028" s="2" t="s">
        <v>17</v>
      </c>
    </row>
    <row r="2029" spans="1:10" x14ac:dyDescent="0.25">
      <c r="A2029" s="10">
        <v>44124</v>
      </c>
      <c r="B2029">
        <v>1972047</v>
      </c>
      <c r="C2029" s="1">
        <v>44124</v>
      </c>
      <c r="D2029">
        <v>744</v>
      </c>
      <c r="E2029">
        <v>145</v>
      </c>
      <c r="F2029">
        <v>8207</v>
      </c>
      <c r="G2029">
        <v>693</v>
      </c>
      <c r="H2029">
        <v>10</v>
      </c>
      <c r="I2029" s="2" t="s">
        <v>18</v>
      </c>
      <c r="J2029">
        <f>CovidFallzahlen[[#This Row],[TestGesamt]]-B2019</f>
        <v>19469</v>
      </c>
    </row>
    <row r="2030" spans="1:10" hidden="1" x14ac:dyDescent="0.25">
      <c r="A2030" s="10">
        <v>44125</v>
      </c>
      <c r="B2030">
        <v>61246</v>
      </c>
      <c r="C2030" s="1">
        <v>44125</v>
      </c>
      <c r="D2030">
        <v>24</v>
      </c>
      <c r="E2030">
        <v>4</v>
      </c>
      <c r="F2030">
        <v>269</v>
      </c>
      <c r="G2030">
        <v>16</v>
      </c>
      <c r="H2030">
        <v>1</v>
      </c>
      <c r="I2030" s="2" t="s">
        <v>9</v>
      </c>
    </row>
    <row r="2031" spans="1:10" hidden="1" x14ac:dyDescent="0.25">
      <c r="A2031" s="10">
        <v>44125</v>
      </c>
      <c r="B2031">
        <v>95953</v>
      </c>
      <c r="C2031" s="1">
        <v>44125</v>
      </c>
      <c r="D2031">
        <v>25</v>
      </c>
      <c r="E2031">
        <v>3</v>
      </c>
      <c r="F2031">
        <v>55</v>
      </c>
      <c r="G2031">
        <v>37</v>
      </c>
      <c r="H2031">
        <v>2</v>
      </c>
      <c r="I2031" s="2" t="s">
        <v>10</v>
      </c>
    </row>
    <row r="2032" spans="1:10" hidden="1" x14ac:dyDescent="0.25">
      <c r="A2032" s="10">
        <v>44125</v>
      </c>
      <c r="B2032">
        <v>330551</v>
      </c>
      <c r="C2032" s="1">
        <v>44125</v>
      </c>
      <c r="D2032">
        <v>118</v>
      </c>
      <c r="E2032">
        <v>25</v>
      </c>
      <c r="F2032">
        <v>1602</v>
      </c>
      <c r="G2032">
        <v>145</v>
      </c>
      <c r="H2032">
        <v>3</v>
      </c>
      <c r="I2032" s="2" t="s">
        <v>11</v>
      </c>
    </row>
    <row r="2033" spans="1:10" hidden="1" x14ac:dyDescent="0.25">
      <c r="A2033" s="10">
        <v>44125</v>
      </c>
      <c r="B2033">
        <v>252446</v>
      </c>
      <c r="C2033" s="1">
        <v>44125</v>
      </c>
      <c r="D2033">
        <v>163</v>
      </c>
      <c r="E2033">
        <v>19</v>
      </c>
      <c r="F2033">
        <v>1931</v>
      </c>
      <c r="G2033">
        <v>61</v>
      </c>
      <c r="H2033">
        <v>4</v>
      </c>
      <c r="I2033" s="2" t="s">
        <v>12</v>
      </c>
    </row>
    <row r="2034" spans="1:10" hidden="1" x14ac:dyDescent="0.25">
      <c r="A2034" s="10">
        <v>44125</v>
      </c>
      <c r="B2034">
        <v>107024</v>
      </c>
      <c r="C2034" s="1">
        <v>44125</v>
      </c>
      <c r="D2034">
        <v>53</v>
      </c>
      <c r="E2034">
        <v>4</v>
      </c>
      <c r="F2034">
        <v>56</v>
      </c>
      <c r="G2034">
        <v>41</v>
      </c>
      <c r="H2034">
        <v>5</v>
      </c>
      <c r="I2034" s="2" t="s">
        <v>13</v>
      </c>
    </row>
    <row r="2035" spans="1:10" hidden="1" x14ac:dyDescent="0.25">
      <c r="A2035" s="10">
        <v>44125</v>
      </c>
      <c r="B2035">
        <v>194654</v>
      </c>
      <c r="C2035" s="1">
        <v>44125</v>
      </c>
      <c r="D2035">
        <v>99</v>
      </c>
      <c r="E2035">
        <v>17</v>
      </c>
      <c r="F2035">
        <v>863</v>
      </c>
      <c r="G2035">
        <v>89</v>
      </c>
      <c r="H2035">
        <v>6</v>
      </c>
      <c r="I2035" s="2" t="s">
        <v>14</v>
      </c>
    </row>
    <row r="2036" spans="1:10" hidden="1" x14ac:dyDescent="0.25">
      <c r="A2036" s="10">
        <v>44125</v>
      </c>
      <c r="B2036">
        <v>273376</v>
      </c>
      <c r="C2036" s="1">
        <v>44125</v>
      </c>
      <c r="D2036">
        <v>81</v>
      </c>
      <c r="E2036">
        <v>8</v>
      </c>
      <c r="F2036">
        <v>22</v>
      </c>
      <c r="G2036">
        <v>10</v>
      </c>
      <c r="H2036">
        <v>7</v>
      </c>
      <c r="I2036" s="2" t="s">
        <v>15</v>
      </c>
    </row>
    <row r="2037" spans="1:10" hidden="1" x14ac:dyDescent="0.25">
      <c r="A2037" s="10">
        <v>44125</v>
      </c>
      <c r="B2037">
        <v>115128</v>
      </c>
      <c r="C2037" s="1">
        <v>44125</v>
      </c>
      <c r="D2037">
        <v>25</v>
      </c>
      <c r="E2037">
        <v>7</v>
      </c>
      <c r="F2037">
        <v>37</v>
      </c>
      <c r="G2037">
        <v>15</v>
      </c>
      <c r="H2037">
        <v>8</v>
      </c>
      <c r="I2037" s="2" t="s">
        <v>16</v>
      </c>
    </row>
    <row r="2038" spans="1:10" hidden="1" x14ac:dyDescent="0.25">
      <c r="A2038" s="10">
        <v>44125</v>
      </c>
      <c r="B2038">
        <v>562746</v>
      </c>
      <c r="C2038" s="1">
        <v>44125</v>
      </c>
      <c r="D2038">
        <v>225</v>
      </c>
      <c r="E2038">
        <v>60</v>
      </c>
      <c r="F2038">
        <v>2034</v>
      </c>
      <c r="G2038">
        <v>227</v>
      </c>
      <c r="H2038">
        <v>9</v>
      </c>
      <c r="I2038" s="2" t="s">
        <v>17</v>
      </c>
    </row>
    <row r="2039" spans="1:10" x14ac:dyDescent="0.25">
      <c r="A2039" s="10">
        <v>44125</v>
      </c>
      <c r="B2039">
        <v>1993124</v>
      </c>
      <c r="C2039" s="1">
        <v>44125</v>
      </c>
      <c r="D2039">
        <v>813</v>
      </c>
      <c r="E2039">
        <v>147</v>
      </c>
      <c r="F2039">
        <v>6869</v>
      </c>
      <c r="G2039">
        <v>641</v>
      </c>
      <c r="H2039">
        <v>10</v>
      </c>
      <c r="I2039" s="2" t="s">
        <v>18</v>
      </c>
      <c r="J2039">
        <f>CovidFallzahlen[[#This Row],[TestGesamt]]-B2029</f>
        <v>21077</v>
      </c>
    </row>
    <row r="2040" spans="1:10" hidden="1" x14ac:dyDescent="0.25">
      <c r="A2040" s="10">
        <v>44126</v>
      </c>
      <c r="B2040">
        <v>61631</v>
      </c>
      <c r="C2040" s="1">
        <v>44126</v>
      </c>
      <c r="D2040">
        <v>25</v>
      </c>
      <c r="E2040">
        <v>5</v>
      </c>
      <c r="F2040">
        <v>292</v>
      </c>
      <c r="G2040">
        <v>18</v>
      </c>
      <c r="H2040">
        <v>1</v>
      </c>
      <c r="I2040" s="2" t="s">
        <v>9</v>
      </c>
    </row>
    <row r="2041" spans="1:10" hidden="1" x14ac:dyDescent="0.25">
      <c r="A2041" s="10">
        <v>44126</v>
      </c>
      <c r="B2041">
        <v>96733</v>
      </c>
      <c r="C2041" s="1">
        <v>44126</v>
      </c>
      <c r="D2041">
        <v>27</v>
      </c>
      <c r="E2041">
        <v>2</v>
      </c>
      <c r="F2041">
        <v>53</v>
      </c>
      <c r="G2041">
        <v>38</v>
      </c>
      <c r="H2041">
        <v>2</v>
      </c>
      <c r="I2041" s="2" t="s">
        <v>10</v>
      </c>
    </row>
    <row r="2042" spans="1:10" hidden="1" x14ac:dyDescent="0.25">
      <c r="A2042" s="10">
        <v>44126</v>
      </c>
      <c r="B2042">
        <v>335649</v>
      </c>
      <c r="C2042" s="1">
        <v>44126</v>
      </c>
      <c r="D2042">
        <v>121</v>
      </c>
      <c r="E2042">
        <v>25</v>
      </c>
      <c r="F2042">
        <v>1402</v>
      </c>
      <c r="G2042">
        <v>145</v>
      </c>
      <c r="H2042">
        <v>3</v>
      </c>
      <c r="I2042" s="2" t="s">
        <v>11</v>
      </c>
    </row>
    <row r="2043" spans="1:10" hidden="1" x14ac:dyDescent="0.25">
      <c r="A2043" s="10">
        <v>44126</v>
      </c>
      <c r="B2043">
        <v>255451</v>
      </c>
      <c r="C2043" s="1">
        <v>44126</v>
      </c>
      <c r="D2043">
        <v>177</v>
      </c>
      <c r="E2043">
        <v>18</v>
      </c>
      <c r="F2043">
        <v>1995</v>
      </c>
      <c r="G2043">
        <v>55</v>
      </c>
      <c r="H2043">
        <v>4</v>
      </c>
      <c r="I2043" s="2" t="s">
        <v>12</v>
      </c>
    </row>
    <row r="2044" spans="1:10" hidden="1" x14ac:dyDescent="0.25">
      <c r="A2044" s="10">
        <v>44126</v>
      </c>
      <c r="B2044">
        <v>108705</v>
      </c>
      <c r="C2044" s="1">
        <v>44126</v>
      </c>
      <c r="D2044">
        <v>48</v>
      </c>
      <c r="E2044">
        <v>10</v>
      </c>
      <c r="F2044">
        <v>61</v>
      </c>
      <c r="G2044">
        <v>35</v>
      </c>
      <c r="H2044">
        <v>5</v>
      </c>
      <c r="I2044" s="2" t="s">
        <v>13</v>
      </c>
    </row>
    <row r="2045" spans="1:10" hidden="1" x14ac:dyDescent="0.25">
      <c r="A2045" s="10">
        <v>44126</v>
      </c>
      <c r="B2045">
        <v>197076</v>
      </c>
      <c r="C2045" s="1">
        <v>44126</v>
      </c>
      <c r="D2045">
        <v>97</v>
      </c>
      <c r="E2045">
        <v>18</v>
      </c>
      <c r="F2045">
        <v>969</v>
      </c>
      <c r="G2045">
        <v>88</v>
      </c>
      <c r="H2045">
        <v>6</v>
      </c>
      <c r="I2045" s="2" t="s">
        <v>14</v>
      </c>
    </row>
    <row r="2046" spans="1:10" hidden="1" x14ac:dyDescent="0.25">
      <c r="A2046" s="10">
        <v>44126</v>
      </c>
      <c r="B2046">
        <v>277272</v>
      </c>
      <c r="C2046" s="1">
        <v>44126</v>
      </c>
      <c r="D2046">
        <v>87</v>
      </c>
      <c r="E2046">
        <v>8</v>
      </c>
      <c r="F2046">
        <v>33</v>
      </c>
      <c r="G2046">
        <v>11</v>
      </c>
      <c r="H2046">
        <v>7</v>
      </c>
      <c r="I2046" s="2" t="s">
        <v>15</v>
      </c>
    </row>
    <row r="2047" spans="1:10" hidden="1" x14ac:dyDescent="0.25">
      <c r="A2047" s="10">
        <v>44126</v>
      </c>
      <c r="B2047">
        <v>115952</v>
      </c>
      <c r="C2047" s="1">
        <v>44126</v>
      </c>
      <c r="D2047">
        <v>30</v>
      </c>
      <c r="E2047">
        <v>8</v>
      </c>
      <c r="F2047">
        <v>34</v>
      </c>
      <c r="G2047">
        <v>12</v>
      </c>
      <c r="H2047">
        <v>8</v>
      </c>
      <c r="I2047" s="2" t="s">
        <v>16</v>
      </c>
    </row>
    <row r="2048" spans="1:10" hidden="1" x14ac:dyDescent="0.25">
      <c r="A2048" s="10">
        <v>44126</v>
      </c>
      <c r="B2048">
        <v>569933</v>
      </c>
      <c r="C2048" s="1">
        <v>44126</v>
      </c>
      <c r="D2048">
        <v>229</v>
      </c>
      <c r="E2048">
        <v>67</v>
      </c>
      <c r="F2048">
        <v>1961</v>
      </c>
      <c r="G2048">
        <v>225</v>
      </c>
      <c r="H2048">
        <v>9</v>
      </c>
      <c r="I2048" s="2" t="s">
        <v>17</v>
      </c>
    </row>
    <row r="2049" spans="1:10" x14ac:dyDescent="0.25">
      <c r="A2049" s="10">
        <v>44126</v>
      </c>
      <c r="B2049">
        <v>2018402</v>
      </c>
      <c r="C2049" s="1">
        <v>44126</v>
      </c>
      <c r="D2049">
        <v>841</v>
      </c>
      <c r="E2049">
        <v>161</v>
      </c>
      <c r="F2049">
        <v>6800</v>
      </c>
      <c r="G2049">
        <v>627</v>
      </c>
      <c r="H2049">
        <v>10</v>
      </c>
      <c r="I2049" s="2" t="s">
        <v>18</v>
      </c>
      <c r="J2049">
        <f>CovidFallzahlen[[#This Row],[TestGesamt]]-B2039</f>
        <v>25278</v>
      </c>
    </row>
    <row r="2050" spans="1:10" hidden="1" x14ac:dyDescent="0.25">
      <c r="A2050" s="10">
        <v>44127</v>
      </c>
      <c r="B2050">
        <v>62054</v>
      </c>
      <c r="C2050" s="1">
        <v>44127</v>
      </c>
      <c r="D2050">
        <v>27</v>
      </c>
      <c r="E2050">
        <v>4</v>
      </c>
      <c r="F2050">
        <v>280</v>
      </c>
      <c r="G2050">
        <v>18</v>
      </c>
      <c r="H2050">
        <v>1</v>
      </c>
      <c r="I2050" s="2" t="s">
        <v>9</v>
      </c>
    </row>
    <row r="2051" spans="1:10" hidden="1" x14ac:dyDescent="0.25">
      <c r="A2051" s="10">
        <v>44127</v>
      </c>
      <c r="B2051">
        <v>99065</v>
      </c>
      <c r="C2051" s="1">
        <v>44127</v>
      </c>
      <c r="D2051">
        <v>28</v>
      </c>
      <c r="E2051">
        <v>2</v>
      </c>
      <c r="F2051">
        <v>52</v>
      </c>
      <c r="G2051">
        <v>38</v>
      </c>
      <c r="H2051">
        <v>2</v>
      </c>
      <c r="I2051" s="2" t="s">
        <v>10</v>
      </c>
    </row>
    <row r="2052" spans="1:10" hidden="1" x14ac:dyDescent="0.25">
      <c r="A2052" s="10">
        <v>44127</v>
      </c>
      <c r="B2052">
        <v>341165</v>
      </c>
      <c r="C2052" s="1">
        <v>44127</v>
      </c>
      <c r="D2052">
        <v>133</v>
      </c>
      <c r="E2052">
        <v>23</v>
      </c>
      <c r="F2052">
        <v>1253</v>
      </c>
      <c r="G2052">
        <v>147</v>
      </c>
      <c r="H2052">
        <v>3</v>
      </c>
      <c r="I2052" s="2" t="s">
        <v>11</v>
      </c>
    </row>
    <row r="2053" spans="1:10" hidden="1" x14ac:dyDescent="0.25">
      <c r="A2053" s="10">
        <v>44127</v>
      </c>
      <c r="B2053">
        <v>258693</v>
      </c>
      <c r="C2053" s="1">
        <v>44127</v>
      </c>
      <c r="D2053">
        <v>190</v>
      </c>
      <c r="E2053">
        <v>21</v>
      </c>
      <c r="F2053">
        <v>2025</v>
      </c>
      <c r="G2053">
        <v>64</v>
      </c>
      <c r="H2053">
        <v>4</v>
      </c>
      <c r="I2053" s="2" t="s">
        <v>12</v>
      </c>
    </row>
    <row r="2054" spans="1:10" hidden="1" x14ac:dyDescent="0.25">
      <c r="A2054" s="10">
        <v>44127</v>
      </c>
      <c r="B2054">
        <v>110632</v>
      </c>
      <c r="C2054" s="1">
        <v>44127</v>
      </c>
      <c r="D2054">
        <v>63</v>
      </c>
      <c r="E2054">
        <v>8</v>
      </c>
      <c r="F2054">
        <v>46</v>
      </c>
      <c r="G2054">
        <v>37</v>
      </c>
      <c r="H2054">
        <v>5</v>
      </c>
      <c r="I2054" s="2" t="s">
        <v>13</v>
      </c>
    </row>
    <row r="2055" spans="1:10" hidden="1" x14ac:dyDescent="0.25">
      <c r="A2055" s="10">
        <v>44127</v>
      </c>
      <c r="B2055">
        <v>199831</v>
      </c>
      <c r="C2055" s="1">
        <v>44127</v>
      </c>
      <c r="D2055">
        <v>106</v>
      </c>
      <c r="E2055">
        <v>21</v>
      </c>
      <c r="F2055">
        <v>887</v>
      </c>
      <c r="G2055">
        <v>87</v>
      </c>
      <c r="H2055">
        <v>6</v>
      </c>
      <c r="I2055" s="2" t="s">
        <v>14</v>
      </c>
    </row>
    <row r="2056" spans="1:10" hidden="1" x14ac:dyDescent="0.25">
      <c r="A2056" s="10">
        <v>44127</v>
      </c>
      <c r="B2056">
        <v>280370</v>
      </c>
      <c r="C2056" s="1">
        <v>44127</v>
      </c>
      <c r="D2056">
        <v>91</v>
      </c>
      <c r="E2056">
        <v>8</v>
      </c>
      <c r="F2056">
        <v>28</v>
      </c>
      <c r="G2056">
        <v>11</v>
      </c>
      <c r="H2056">
        <v>7</v>
      </c>
      <c r="I2056" s="2" t="s">
        <v>15</v>
      </c>
    </row>
    <row r="2057" spans="1:10" hidden="1" x14ac:dyDescent="0.25">
      <c r="A2057" s="10">
        <v>44127</v>
      </c>
      <c r="B2057">
        <v>117119</v>
      </c>
      <c r="C2057" s="1">
        <v>44127</v>
      </c>
      <c r="D2057">
        <v>31</v>
      </c>
      <c r="E2057">
        <v>9</v>
      </c>
      <c r="F2057">
        <v>36</v>
      </c>
      <c r="G2057">
        <v>8</v>
      </c>
      <c r="H2057">
        <v>8</v>
      </c>
      <c r="I2057" s="2" t="s">
        <v>16</v>
      </c>
    </row>
    <row r="2058" spans="1:10" hidden="1" x14ac:dyDescent="0.25">
      <c r="A2058" s="10">
        <v>44127</v>
      </c>
      <c r="B2058">
        <v>577497</v>
      </c>
      <c r="C2058" s="1">
        <v>44127</v>
      </c>
      <c r="D2058">
        <v>231</v>
      </c>
      <c r="E2058">
        <v>62</v>
      </c>
      <c r="F2058">
        <v>1972</v>
      </c>
      <c r="G2058">
        <v>218</v>
      </c>
      <c r="H2058">
        <v>9</v>
      </c>
      <c r="I2058" s="2" t="s">
        <v>17</v>
      </c>
    </row>
    <row r="2059" spans="1:10" x14ac:dyDescent="0.25">
      <c r="A2059" s="10">
        <v>44127</v>
      </c>
      <c r="B2059">
        <v>2046426</v>
      </c>
      <c r="C2059" s="1">
        <v>44127</v>
      </c>
      <c r="D2059">
        <v>900</v>
      </c>
      <c r="E2059">
        <v>158</v>
      </c>
      <c r="F2059">
        <v>6579</v>
      </c>
      <c r="G2059">
        <v>628</v>
      </c>
      <c r="H2059">
        <v>10</v>
      </c>
      <c r="I2059" s="2" t="s">
        <v>18</v>
      </c>
      <c r="J2059">
        <f>CovidFallzahlen[[#This Row],[TestGesamt]]-B2049</f>
        <v>28024</v>
      </c>
    </row>
    <row r="2060" spans="1:10" hidden="1" x14ac:dyDescent="0.25">
      <c r="A2060" s="10">
        <v>44128</v>
      </c>
      <c r="B2060">
        <v>62636</v>
      </c>
      <c r="C2060" s="1">
        <v>44128</v>
      </c>
      <c r="D2060">
        <v>27</v>
      </c>
      <c r="E2060">
        <v>4</v>
      </c>
      <c r="F2060">
        <v>360</v>
      </c>
      <c r="G2060">
        <v>16</v>
      </c>
      <c r="H2060">
        <v>1</v>
      </c>
      <c r="I2060" s="2" t="s">
        <v>9</v>
      </c>
    </row>
    <row r="2061" spans="1:10" hidden="1" x14ac:dyDescent="0.25">
      <c r="A2061" s="10">
        <v>44128</v>
      </c>
      <c r="B2061">
        <v>99791</v>
      </c>
      <c r="C2061" s="1">
        <v>44128</v>
      </c>
      <c r="D2061">
        <v>29</v>
      </c>
      <c r="E2061">
        <v>3</v>
      </c>
      <c r="F2061">
        <v>51</v>
      </c>
      <c r="G2061">
        <v>37</v>
      </c>
      <c r="H2061">
        <v>2</v>
      </c>
      <c r="I2061" s="2" t="s">
        <v>10</v>
      </c>
    </row>
    <row r="2062" spans="1:10" hidden="1" x14ac:dyDescent="0.25">
      <c r="A2062" s="10">
        <v>44128</v>
      </c>
      <c r="B2062">
        <v>345280</v>
      </c>
      <c r="C2062" s="1">
        <v>44128</v>
      </c>
      <c r="D2062">
        <v>134</v>
      </c>
      <c r="E2062">
        <v>24</v>
      </c>
      <c r="F2062">
        <v>1238</v>
      </c>
      <c r="G2062">
        <v>146</v>
      </c>
      <c r="H2062">
        <v>3</v>
      </c>
      <c r="I2062" s="2" t="s">
        <v>11</v>
      </c>
    </row>
    <row r="2063" spans="1:10" hidden="1" x14ac:dyDescent="0.25">
      <c r="A2063" s="10">
        <v>44128</v>
      </c>
      <c r="B2063">
        <v>261789</v>
      </c>
      <c r="C2063" s="1">
        <v>44128</v>
      </c>
      <c r="D2063">
        <v>239</v>
      </c>
      <c r="E2063">
        <v>24</v>
      </c>
      <c r="F2063">
        <v>2664</v>
      </c>
      <c r="G2063">
        <v>55</v>
      </c>
      <c r="H2063">
        <v>4</v>
      </c>
      <c r="I2063" s="2" t="s">
        <v>12</v>
      </c>
    </row>
    <row r="2064" spans="1:10" hidden="1" x14ac:dyDescent="0.25">
      <c r="A2064" s="10">
        <v>44128</v>
      </c>
      <c r="B2064">
        <v>111683</v>
      </c>
      <c r="C2064" s="1">
        <v>44128</v>
      </c>
      <c r="D2064">
        <v>68</v>
      </c>
      <c r="E2064">
        <v>11</v>
      </c>
      <c r="F2064">
        <v>48</v>
      </c>
      <c r="G2064">
        <v>34</v>
      </c>
      <c r="H2064">
        <v>5</v>
      </c>
      <c r="I2064" s="2" t="s">
        <v>13</v>
      </c>
    </row>
    <row r="2065" spans="1:10" hidden="1" x14ac:dyDescent="0.25">
      <c r="A2065" s="10">
        <v>44128</v>
      </c>
      <c r="B2065">
        <v>202767</v>
      </c>
      <c r="C2065" s="1">
        <v>44128</v>
      </c>
      <c r="D2065">
        <v>134</v>
      </c>
      <c r="E2065">
        <v>21</v>
      </c>
      <c r="F2065">
        <v>1014</v>
      </c>
      <c r="G2065">
        <v>93</v>
      </c>
      <c r="H2065">
        <v>6</v>
      </c>
      <c r="I2065" s="2" t="s">
        <v>14</v>
      </c>
    </row>
    <row r="2066" spans="1:10" hidden="1" x14ac:dyDescent="0.25">
      <c r="A2066" s="10">
        <v>44128</v>
      </c>
      <c r="B2066">
        <v>283126</v>
      </c>
      <c r="C2066" s="1">
        <v>44128</v>
      </c>
      <c r="D2066">
        <v>99</v>
      </c>
      <c r="E2066">
        <v>8</v>
      </c>
      <c r="F2066">
        <v>37</v>
      </c>
      <c r="G2066">
        <v>11</v>
      </c>
      <c r="H2066">
        <v>7</v>
      </c>
      <c r="I2066" s="2" t="s">
        <v>15</v>
      </c>
    </row>
    <row r="2067" spans="1:10" hidden="1" x14ac:dyDescent="0.25">
      <c r="A2067" s="10">
        <v>44128</v>
      </c>
      <c r="B2067">
        <v>118567</v>
      </c>
      <c r="C2067" s="1">
        <v>44128</v>
      </c>
      <c r="D2067">
        <v>32</v>
      </c>
      <c r="E2067">
        <v>11</v>
      </c>
      <c r="F2067">
        <v>32</v>
      </c>
      <c r="G2067">
        <v>9</v>
      </c>
      <c r="H2067">
        <v>8</v>
      </c>
      <c r="I2067" s="2" t="s">
        <v>16</v>
      </c>
    </row>
    <row r="2068" spans="1:10" hidden="1" x14ac:dyDescent="0.25">
      <c r="A2068" s="10">
        <v>44128</v>
      </c>
      <c r="B2068">
        <v>584976</v>
      </c>
      <c r="C2068" s="1">
        <v>44128</v>
      </c>
      <c r="D2068">
        <v>240</v>
      </c>
      <c r="E2068">
        <v>69</v>
      </c>
      <c r="F2068">
        <v>2114</v>
      </c>
      <c r="G2068">
        <v>236</v>
      </c>
      <c r="H2068">
        <v>9</v>
      </c>
      <c r="I2068" s="2" t="s">
        <v>17</v>
      </c>
    </row>
    <row r="2069" spans="1:10" x14ac:dyDescent="0.25">
      <c r="A2069" s="10">
        <v>44128</v>
      </c>
      <c r="B2069">
        <v>2070615</v>
      </c>
      <c r="C2069" s="1">
        <v>44128</v>
      </c>
      <c r="D2069">
        <v>1002</v>
      </c>
      <c r="E2069">
        <v>175</v>
      </c>
      <c r="F2069">
        <v>7558</v>
      </c>
      <c r="G2069">
        <v>637</v>
      </c>
      <c r="H2069">
        <v>10</v>
      </c>
      <c r="I2069" s="2" t="s">
        <v>18</v>
      </c>
      <c r="J2069">
        <f>CovidFallzahlen[[#This Row],[TestGesamt]]-B2059</f>
        <v>24189</v>
      </c>
    </row>
    <row r="2070" spans="1:10" hidden="1" x14ac:dyDescent="0.25">
      <c r="A2070" s="10">
        <v>44129</v>
      </c>
      <c r="B2070">
        <v>64395</v>
      </c>
      <c r="C2070" s="1">
        <v>44129</v>
      </c>
      <c r="D2070">
        <v>27</v>
      </c>
      <c r="E2070">
        <v>3</v>
      </c>
      <c r="F2070">
        <v>393</v>
      </c>
      <c r="G2070">
        <v>14</v>
      </c>
      <c r="H2070">
        <v>1</v>
      </c>
      <c r="I2070" s="2" t="s">
        <v>9</v>
      </c>
    </row>
    <row r="2071" spans="1:10" hidden="1" x14ac:dyDescent="0.25">
      <c r="A2071" s="10">
        <v>44129</v>
      </c>
      <c r="B2071">
        <v>100058</v>
      </c>
      <c r="C2071" s="1">
        <v>44129</v>
      </c>
      <c r="D2071">
        <v>40</v>
      </c>
      <c r="E2071">
        <v>3</v>
      </c>
      <c r="F2071">
        <v>40</v>
      </c>
      <c r="G2071">
        <v>37</v>
      </c>
      <c r="H2071">
        <v>2</v>
      </c>
      <c r="I2071" s="2" t="s">
        <v>10</v>
      </c>
    </row>
    <row r="2072" spans="1:10" hidden="1" x14ac:dyDescent="0.25">
      <c r="A2072" s="10">
        <v>44129</v>
      </c>
      <c r="B2072">
        <v>346917</v>
      </c>
      <c r="C2072" s="1">
        <v>44129</v>
      </c>
      <c r="D2072">
        <v>126</v>
      </c>
      <c r="E2072">
        <v>28</v>
      </c>
      <c r="F2072">
        <v>1452</v>
      </c>
      <c r="G2072">
        <v>142</v>
      </c>
      <c r="H2072">
        <v>3</v>
      </c>
      <c r="I2072" s="2" t="s">
        <v>11</v>
      </c>
    </row>
    <row r="2073" spans="1:10" hidden="1" x14ac:dyDescent="0.25">
      <c r="A2073" s="10">
        <v>44129</v>
      </c>
      <c r="B2073">
        <v>264424</v>
      </c>
      <c r="C2073" s="1">
        <v>44129</v>
      </c>
      <c r="D2073">
        <v>257</v>
      </c>
      <c r="E2073">
        <v>25</v>
      </c>
      <c r="F2073">
        <v>2967</v>
      </c>
      <c r="G2073">
        <v>83</v>
      </c>
      <c r="H2073">
        <v>4</v>
      </c>
      <c r="I2073" s="2" t="s">
        <v>12</v>
      </c>
    </row>
    <row r="2074" spans="1:10" hidden="1" x14ac:dyDescent="0.25">
      <c r="A2074" s="10">
        <v>44129</v>
      </c>
      <c r="B2074">
        <v>112986</v>
      </c>
      <c r="C2074" s="1">
        <v>44129</v>
      </c>
      <c r="D2074">
        <v>74</v>
      </c>
      <c r="E2074">
        <v>11</v>
      </c>
      <c r="F2074">
        <v>35</v>
      </c>
      <c r="G2074">
        <v>34</v>
      </c>
      <c r="H2074">
        <v>5</v>
      </c>
      <c r="I2074" s="2" t="s">
        <v>13</v>
      </c>
    </row>
    <row r="2075" spans="1:10" hidden="1" x14ac:dyDescent="0.25">
      <c r="A2075" s="10">
        <v>44129</v>
      </c>
      <c r="B2075">
        <v>204392</v>
      </c>
      <c r="C2075" s="1">
        <v>44129</v>
      </c>
      <c r="D2075">
        <v>144</v>
      </c>
      <c r="E2075">
        <v>19</v>
      </c>
      <c r="F2075">
        <v>1520</v>
      </c>
      <c r="G2075">
        <v>102</v>
      </c>
      <c r="H2075">
        <v>6</v>
      </c>
      <c r="I2075" s="2" t="s">
        <v>14</v>
      </c>
    </row>
    <row r="2076" spans="1:10" hidden="1" x14ac:dyDescent="0.25">
      <c r="A2076" s="10">
        <v>44129</v>
      </c>
      <c r="B2076">
        <v>284908</v>
      </c>
      <c r="C2076" s="1">
        <v>44129</v>
      </c>
      <c r="D2076">
        <v>99</v>
      </c>
      <c r="E2076">
        <v>8</v>
      </c>
      <c r="F2076">
        <v>37</v>
      </c>
      <c r="G2076">
        <v>11</v>
      </c>
      <c r="H2076">
        <v>7</v>
      </c>
      <c r="I2076" s="2" t="s">
        <v>15</v>
      </c>
    </row>
    <row r="2077" spans="1:10" hidden="1" x14ac:dyDescent="0.25">
      <c r="A2077" s="10">
        <v>44129</v>
      </c>
      <c r="B2077">
        <v>120047</v>
      </c>
      <c r="C2077" s="1">
        <v>44129</v>
      </c>
      <c r="D2077">
        <v>32</v>
      </c>
      <c r="E2077">
        <v>11</v>
      </c>
      <c r="F2077">
        <v>32</v>
      </c>
      <c r="G2077">
        <v>9</v>
      </c>
      <c r="H2077">
        <v>8</v>
      </c>
      <c r="I2077" s="2" t="s">
        <v>16</v>
      </c>
    </row>
    <row r="2078" spans="1:10" hidden="1" x14ac:dyDescent="0.25">
      <c r="A2078" s="10">
        <v>44129</v>
      </c>
      <c r="B2078">
        <v>590232</v>
      </c>
      <c r="C2078" s="1">
        <v>44129</v>
      </c>
      <c r="D2078">
        <v>252</v>
      </c>
      <c r="E2078">
        <v>66</v>
      </c>
      <c r="F2078">
        <v>2307</v>
      </c>
      <c r="G2078">
        <v>231</v>
      </c>
      <c r="H2078">
        <v>9</v>
      </c>
      <c r="I2078" s="2" t="s">
        <v>17</v>
      </c>
    </row>
    <row r="2079" spans="1:10" x14ac:dyDescent="0.25">
      <c r="A2079" s="10">
        <v>44129</v>
      </c>
      <c r="B2079">
        <v>2088359</v>
      </c>
      <c r="C2079" s="1">
        <v>44129</v>
      </c>
      <c r="D2079">
        <v>1051</v>
      </c>
      <c r="E2079">
        <v>174</v>
      </c>
      <c r="F2079">
        <v>8783</v>
      </c>
      <c r="G2079">
        <v>663</v>
      </c>
      <c r="H2079">
        <v>10</v>
      </c>
      <c r="I2079" s="2" t="s">
        <v>18</v>
      </c>
      <c r="J2079">
        <f>CovidFallzahlen[[#This Row],[TestGesamt]]-B2069</f>
        <v>17744</v>
      </c>
    </row>
    <row r="2080" spans="1:10" hidden="1" x14ac:dyDescent="0.25">
      <c r="A2080" s="10">
        <v>44130</v>
      </c>
      <c r="B2080">
        <v>64980</v>
      </c>
      <c r="C2080" s="1">
        <v>44130</v>
      </c>
      <c r="D2080">
        <v>27</v>
      </c>
      <c r="E2080">
        <v>5</v>
      </c>
      <c r="F2080">
        <v>375</v>
      </c>
      <c r="G2080">
        <v>16</v>
      </c>
      <c r="H2080">
        <v>1</v>
      </c>
      <c r="I2080" s="2" t="s">
        <v>9</v>
      </c>
    </row>
    <row r="2081" spans="1:10" hidden="1" x14ac:dyDescent="0.25">
      <c r="A2081" s="10">
        <v>44130</v>
      </c>
      <c r="B2081">
        <v>100391</v>
      </c>
      <c r="C2081" s="1">
        <v>44130</v>
      </c>
      <c r="D2081">
        <v>44</v>
      </c>
      <c r="E2081">
        <v>4</v>
      </c>
      <c r="F2081">
        <v>56</v>
      </c>
      <c r="G2081">
        <v>36</v>
      </c>
      <c r="H2081">
        <v>2</v>
      </c>
      <c r="I2081" s="2" t="s">
        <v>10</v>
      </c>
    </row>
    <row r="2082" spans="1:10" hidden="1" x14ac:dyDescent="0.25">
      <c r="A2082" s="10">
        <v>44130</v>
      </c>
      <c r="B2082">
        <v>350675</v>
      </c>
      <c r="C2082" s="1">
        <v>44130</v>
      </c>
      <c r="D2082">
        <v>148</v>
      </c>
      <c r="E2082">
        <v>27</v>
      </c>
      <c r="F2082">
        <v>2379</v>
      </c>
      <c r="G2082">
        <v>143</v>
      </c>
      <c r="H2082">
        <v>3</v>
      </c>
      <c r="I2082" s="2" t="s">
        <v>11</v>
      </c>
    </row>
    <row r="2083" spans="1:10" hidden="1" x14ac:dyDescent="0.25">
      <c r="A2083" s="10">
        <v>44130</v>
      </c>
      <c r="B2083">
        <v>269150</v>
      </c>
      <c r="C2083" s="1">
        <v>44130</v>
      </c>
      <c r="D2083">
        <v>289</v>
      </c>
      <c r="E2083">
        <v>27</v>
      </c>
      <c r="F2083">
        <v>3034</v>
      </c>
      <c r="G2083">
        <v>74</v>
      </c>
      <c r="H2083">
        <v>4</v>
      </c>
      <c r="I2083" s="2" t="s">
        <v>12</v>
      </c>
    </row>
    <row r="2084" spans="1:10" hidden="1" x14ac:dyDescent="0.25">
      <c r="A2084" s="10">
        <v>44130</v>
      </c>
      <c r="B2084">
        <v>114482</v>
      </c>
      <c r="C2084" s="1">
        <v>44130</v>
      </c>
      <c r="D2084">
        <v>70</v>
      </c>
      <c r="E2084">
        <v>13</v>
      </c>
      <c r="F2084">
        <v>70</v>
      </c>
      <c r="G2084">
        <v>32</v>
      </c>
      <c r="H2084">
        <v>5</v>
      </c>
      <c r="I2084" s="2" t="s">
        <v>13</v>
      </c>
    </row>
    <row r="2085" spans="1:10" hidden="1" x14ac:dyDescent="0.25">
      <c r="A2085" s="10">
        <v>44130</v>
      </c>
      <c r="B2085">
        <v>206087</v>
      </c>
      <c r="C2085" s="1">
        <v>44130</v>
      </c>
      <c r="D2085">
        <v>152</v>
      </c>
      <c r="E2085">
        <v>25</v>
      </c>
      <c r="F2085">
        <v>1668</v>
      </c>
      <c r="G2085">
        <v>102</v>
      </c>
      <c r="H2085">
        <v>6</v>
      </c>
      <c r="I2085" s="2" t="s">
        <v>14</v>
      </c>
    </row>
    <row r="2086" spans="1:10" hidden="1" x14ac:dyDescent="0.25">
      <c r="A2086" s="10">
        <v>44130</v>
      </c>
      <c r="B2086">
        <v>286583</v>
      </c>
      <c r="C2086" s="1">
        <v>44130</v>
      </c>
      <c r="D2086">
        <v>107</v>
      </c>
      <c r="E2086">
        <v>8</v>
      </c>
      <c r="F2086">
        <v>37</v>
      </c>
      <c r="G2086">
        <v>11</v>
      </c>
      <c r="H2086">
        <v>7</v>
      </c>
      <c r="I2086" s="2" t="s">
        <v>15</v>
      </c>
    </row>
    <row r="2087" spans="1:10" hidden="1" x14ac:dyDescent="0.25">
      <c r="A2087" s="10">
        <v>44130</v>
      </c>
      <c r="B2087">
        <v>122408</v>
      </c>
      <c r="C2087" s="1">
        <v>44130</v>
      </c>
      <c r="D2087">
        <v>32</v>
      </c>
      <c r="E2087">
        <v>11</v>
      </c>
      <c r="F2087">
        <v>32</v>
      </c>
      <c r="G2087">
        <v>9</v>
      </c>
      <c r="H2087">
        <v>8</v>
      </c>
      <c r="I2087" s="2" t="s">
        <v>16</v>
      </c>
    </row>
    <row r="2088" spans="1:10" hidden="1" x14ac:dyDescent="0.25">
      <c r="A2088" s="10">
        <v>44130</v>
      </c>
      <c r="B2088">
        <v>596819</v>
      </c>
      <c r="C2088" s="1">
        <v>44130</v>
      </c>
      <c r="D2088">
        <v>273</v>
      </c>
      <c r="E2088">
        <v>68</v>
      </c>
      <c r="F2088">
        <v>2393</v>
      </c>
      <c r="G2088">
        <v>228</v>
      </c>
      <c r="H2088">
        <v>9</v>
      </c>
      <c r="I2088" s="2" t="s">
        <v>17</v>
      </c>
    </row>
    <row r="2089" spans="1:10" x14ac:dyDescent="0.25">
      <c r="A2089" s="10">
        <v>44130</v>
      </c>
      <c r="B2089">
        <v>2111575</v>
      </c>
      <c r="C2089" s="1">
        <v>44130</v>
      </c>
      <c r="D2089">
        <v>1142</v>
      </c>
      <c r="E2089">
        <v>188</v>
      </c>
      <c r="F2089">
        <v>10044</v>
      </c>
      <c r="G2089">
        <v>651</v>
      </c>
      <c r="H2089">
        <v>10</v>
      </c>
      <c r="I2089" s="2" t="s">
        <v>18</v>
      </c>
      <c r="J2089">
        <f>CovidFallzahlen[[#This Row],[TestGesamt]]-B2079</f>
        <v>23216</v>
      </c>
    </row>
    <row r="2090" spans="1:10" hidden="1" x14ac:dyDescent="0.25">
      <c r="A2090" s="10">
        <v>44131</v>
      </c>
      <c r="B2090">
        <v>65330</v>
      </c>
      <c r="C2090" s="1">
        <v>44131</v>
      </c>
      <c r="D2090">
        <v>26</v>
      </c>
      <c r="E2090">
        <v>4</v>
      </c>
      <c r="F2090">
        <v>351</v>
      </c>
      <c r="G2090">
        <v>14</v>
      </c>
      <c r="H2090">
        <v>1</v>
      </c>
      <c r="I2090" s="2" t="s">
        <v>9</v>
      </c>
    </row>
    <row r="2091" spans="1:10" hidden="1" x14ac:dyDescent="0.25">
      <c r="A2091" s="10">
        <v>44131</v>
      </c>
      <c r="B2091">
        <v>100854</v>
      </c>
      <c r="C2091" s="1">
        <v>44131</v>
      </c>
      <c r="D2091">
        <v>50</v>
      </c>
      <c r="E2091">
        <v>3</v>
      </c>
      <c r="F2091">
        <v>50</v>
      </c>
      <c r="G2091">
        <v>37</v>
      </c>
      <c r="H2091">
        <v>2</v>
      </c>
      <c r="I2091" s="2" t="s">
        <v>10</v>
      </c>
    </row>
    <row r="2092" spans="1:10" hidden="1" x14ac:dyDescent="0.25">
      <c r="A2092" s="10">
        <v>44131</v>
      </c>
      <c r="B2092">
        <v>352893</v>
      </c>
      <c r="C2092" s="1">
        <v>44131</v>
      </c>
      <c r="D2092">
        <v>153</v>
      </c>
      <c r="E2092">
        <v>30</v>
      </c>
      <c r="F2092">
        <v>2648</v>
      </c>
      <c r="G2092">
        <v>140</v>
      </c>
      <c r="H2092">
        <v>3</v>
      </c>
      <c r="I2092" s="2" t="s">
        <v>11</v>
      </c>
    </row>
    <row r="2093" spans="1:10" hidden="1" x14ac:dyDescent="0.25">
      <c r="A2093" s="10">
        <v>44131</v>
      </c>
      <c r="B2093">
        <v>270480</v>
      </c>
      <c r="C2093" s="1">
        <v>44131</v>
      </c>
      <c r="D2093">
        <v>302</v>
      </c>
      <c r="E2093">
        <v>30</v>
      </c>
      <c r="F2093">
        <v>2845</v>
      </c>
      <c r="G2093">
        <v>78</v>
      </c>
      <c r="H2093">
        <v>4</v>
      </c>
      <c r="I2093" s="2" t="s">
        <v>12</v>
      </c>
    </row>
    <row r="2094" spans="1:10" hidden="1" x14ac:dyDescent="0.25">
      <c r="A2094" s="10">
        <v>44131</v>
      </c>
      <c r="B2094">
        <v>115234</v>
      </c>
      <c r="C2094" s="1">
        <v>44131</v>
      </c>
      <c r="D2094">
        <v>75</v>
      </c>
      <c r="E2094">
        <v>13</v>
      </c>
      <c r="F2094">
        <v>65</v>
      </c>
      <c r="G2094">
        <v>32</v>
      </c>
      <c r="H2094">
        <v>5</v>
      </c>
      <c r="I2094" s="2" t="s">
        <v>13</v>
      </c>
    </row>
    <row r="2095" spans="1:10" hidden="1" x14ac:dyDescent="0.25">
      <c r="A2095" s="10">
        <v>44131</v>
      </c>
      <c r="B2095">
        <v>207552</v>
      </c>
      <c r="C2095" s="1">
        <v>44131</v>
      </c>
      <c r="D2095">
        <v>177</v>
      </c>
      <c r="E2095">
        <v>29</v>
      </c>
      <c r="F2095">
        <v>1665</v>
      </c>
      <c r="G2095">
        <v>98</v>
      </c>
      <c r="H2095">
        <v>6</v>
      </c>
      <c r="I2095" s="2" t="s">
        <v>14</v>
      </c>
    </row>
    <row r="2096" spans="1:10" hidden="1" x14ac:dyDescent="0.25">
      <c r="A2096" s="10">
        <v>44131</v>
      </c>
      <c r="B2096">
        <v>288514</v>
      </c>
      <c r="C2096" s="1">
        <v>44131</v>
      </c>
      <c r="D2096">
        <v>99</v>
      </c>
      <c r="E2096">
        <v>8</v>
      </c>
      <c r="F2096">
        <v>37</v>
      </c>
      <c r="G2096">
        <v>11</v>
      </c>
      <c r="H2096">
        <v>7</v>
      </c>
      <c r="I2096" s="2" t="s">
        <v>15</v>
      </c>
    </row>
    <row r="2097" spans="1:10" hidden="1" x14ac:dyDescent="0.25">
      <c r="A2097" s="10">
        <v>44131</v>
      </c>
      <c r="B2097">
        <v>122623</v>
      </c>
      <c r="C2097" s="1">
        <v>44131</v>
      </c>
      <c r="D2097">
        <v>32</v>
      </c>
      <c r="E2097">
        <v>11</v>
      </c>
      <c r="F2097">
        <v>32</v>
      </c>
      <c r="G2097">
        <v>9</v>
      </c>
      <c r="H2097">
        <v>8</v>
      </c>
      <c r="I2097" s="2" t="s">
        <v>16</v>
      </c>
    </row>
    <row r="2098" spans="1:10" hidden="1" x14ac:dyDescent="0.25">
      <c r="A2098" s="10">
        <v>44131</v>
      </c>
      <c r="B2098">
        <v>602207</v>
      </c>
      <c r="C2098" s="1">
        <v>44131</v>
      </c>
      <c r="D2098">
        <v>283</v>
      </c>
      <c r="E2098">
        <v>75</v>
      </c>
      <c r="F2098">
        <v>2417</v>
      </c>
      <c r="G2098">
        <v>232</v>
      </c>
      <c r="H2098">
        <v>9</v>
      </c>
      <c r="I2098" s="2" t="s">
        <v>17</v>
      </c>
    </row>
    <row r="2099" spans="1:10" x14ac:dyDescent="0.25">
      <c r="A2099" s="10">
        <v>44131</v>
      </c>
      <c r="B2099">
        <v>2125687</v>
      </c>
      <c r="C2099" s="1">
        <v>44131</v>
      </c>
      <c r="D2099">
        <v>1197</v>
      </c>
      <c r="E2099">
        <v>203</v>
      </c>
      <c r="F2099">
        <v>10110</v>
      </c>
      <c r="G2099">
        <v>651</v>
      </c>
      <c r="H2099">
        <v>10</v>
      </c>
      <c r="I2099" s="2" t="s">
        <v>18</v>
      </c>
      <c r="J2099">
        <f>CovidFallzahlen[[#This Row],[TestGesamt]]-B2089</f>
        <v>14112</v>
      </c>
    </row>
    <row r="2100" spans="1:10" hidden="1" x14ac:dyDescent="0.25">
      <c r="A2100" s="10">
        <v>44132</v>
      </c>
      <c r="B2100">
        <v>65987</v>
      </c>
      <c r="C2100" s="1">
        <v>44132</v>
      </c>
      <c r="D2100">
        <v>27</v>
      </c>
      <c r="E2100">
        <v>4</v>
      </c>
      <c r="F2100">
        <v>300</v>
      </c>
      <c r="G2100">
        <v>12</v>
      </c>
      <c r="H2100">
        <v>1</v>
      </c>
      <c r="I2100" s="2" t="s">
        <v>9</v>
      </c>
    </row>
    <row r="2101" spans="1:10" hidden="1" x14ac:dyDescent="0.25">
      <c r="A2101" s="10">
        <v>44132</v>
      </c>
      <c r="B2101">
        <v>102081</v>
      </c>
      <c r="C2101" s="1">
        <v>44132</v>
      </c>
      <c r="D2101">
        <v>52</v>
      </c>
      <c r="E2101">
        <v>3</v>
      </c>
      <c r="F2101">
        <v>68</v>
      </c>
      <c r="G2101">
        <v>37</v>
      </c>
      <c r="H2101">
        <v>2</v>
      </c>
      <c r="I2101" s="2" t="s">
        <v>10</v>
      </c>
    </row>
    <row r="2102" spans="1:10" hidden="1" x14ac:dyDescent="0.25">
      <c r="A2102" s="10">
        <v>44132</v>
      </c>
      <c r="B2102">
        <v>357650</v>
      </c>
      <c r="C2102" s="1">
        <v>44132</v>
      </c>
      <c r="D2102">
        <v>191</v>
      </c>
      <c r="E2102">
        <v>37</v>
      </c>
      <c r="F2102">
        <v>2425</v>
      </c>
      <c r="G2102">
        <v>133</v>
      </c>
      <c r="H2102">
        <v>3</v>
      </c>
      <c r="I2102" s="2" t="s">
        <v>11</v>
      </c>
    </row>
    <row r="2103" spans="1:10" hidden="1" x14ac:dyDescent="0.25">
      <c r="A2103" s="10">
        <v>44132</v>
      </c>
      <c r="B2103">
        <v>274579</v>
      </c>
      <c r="C2103" s="1">
        <v>44132</v>
      </c>
      <c r="D2103">
        <v>328</v>
      </c>
      <c r="E2103">
        <v>33</v>
      </c>
      <c r="F2103">
        <v>2279</v>
      </c>
      <c r="G2103">
        <v>70</v>
      </c>
      <c r="H2103">
        <v>4</v>
      </c>
      <c r="I2103" s="2" t="s">
        <v>12</v>
      </c>
    </row>
    <row r="2104" spans="1:10" hidden="1" x14ac:dyDescent="0.25">
      <c r="A2104" s="10">
        <v>44132</v>
      </c>
      <c r="B2104">
        <v>117233</v>
      </c>
      <c r="C2104" s="1">
        <v>44132</v>
      </c>
      <c r="D2104">
        <v>75</v>
      </c>
      <c r="E2104">
        <v>11</v>
      </c>
      <c r="F2104">
        <v>65</v>
      </c>
      <c r="G2104">
        <v>34</v>
      </c>
      <c r="H2104">
        <v>5</v>
      </c>
      <c r="I2104" s="2" t="s">
        <v>13</v>
      </c>
    </row>
    <row r="2105" spans="1:10" hidden="1" x14ac:dyDescent="0.25">
      <c r="A2105" s="10">
        <v>44132</v>
      </c>
      <c r="B2105">
        <v>211278</v>
      </c>
      <c r="C2105" s="1">
        <v>44132</v>
      </c>
      <c r="D2105">
        <v>194</v>
      </c>
      <c r="E2105">
        <v>31</v>
      </c>
      <c r="F2105">
        <v>1226</v>
      </c>
      <c r="G2105">
        <v>98</v>
      </c>
      <c r="H2105">
        <v>6</v>
      </c>
      <c r="I2105" s="2" t="s">
        <v>14</v>
      </c>
    </row>
    <row r="2106" spans="1:10" hidden="1" x14ac:dyDescent="0.25">
      <c r="A2106" s="10">
        <v>44132</v>
      </c>
      <c r="B2106">
        <v>291225</v>
      </c>
      <c r="C2106" s="1">
        <v>44132</v>
      </c>
      <c r="D2106">
        <v>134</v>
      </c>
      <c r="E2106">
        <v>18</v>
      </c>
      <c r="F2106">
        <v>30</v>
      </c>
      <c r="G2106">
        <v>7</v>
      </c>
      <c r="H2106">
        <v>7</v>
      </c>
      <c r="I2106" s="2" t="s">
        <v>15</v>
      </c>
    </row>
    <row r="2107" spans="1:10" hidden="1" x14ac:dyDescent="0.25">
      <c r="A2107" s="10">
        <v>44132</v>
      </c>
      <c r="B2107">
        <v>123739</v>
      </c>
      <c r="C2107" s="1">
        <v>44132</v>
      </c>
      <c r="D2107">
        <v>58</v>
      </c>
      <c r="E2107">
        <v>11</v>
      </c>
      <c r="F2107">
        <v>374</v>
      </c>
      <c r="G2107">
        <v>23</v>
      </c>
      <c r="H2107">
        <v>8</v>
      </c>
      <c r="I2107" s="2" t="s">
        <v>16</v>
      </c>
    </row>
    <row r="2108" spans="1:10" hidden="1" x14ac:dyDescent="0.25">
      <c r="A2108" s="10">
        <v>44132</v>
      </c>
      <c r="B2108">
        <v>609294</v>
      </c>
      <c r="C2108" s="1">
        <v>44132</v>
      </c>
      <c r="D2108">
        <v>286</v>
      </c>
      <c r="E2108">
        <v>76</v>
      </c>
      <c r="F2108">
        <v>2450</v>
      </c>
      <c r="G2108">
        <v>215</v>
      </c>
      <c r="H2108">
        <v>9</v>
      </c>
      <c r="I2108" s="2" t="s">
        <v>17</v>
      </c>
    </row>
    <row r="2109" spans="1:10" x14ac:dyDescent="0.25">
      <c r="A2109" s="10">
        <v>44132</v>
      </c>
      <c r="B2109">
        <v>2153066</v>
      </c>
      <c r="C2109" s="1">
        <v>44132</v>
      </c>
      <c r="D2109">
        <v>1345</v>
      </c>
      <c r="E2109">
        <v>224</v>
      </c>
      <c r="F2109">
        <v>9217</v>
      </c>
      <c r="G2109">
        <v>629</v>
      </c>
      <c r="H2109">
        <v>10</v>
      </c>
      <c r="I2109" s="2" t="s">
        <v>18</v>
      </c>
      <c r="J2109">
        <f>CovidFallzahlen[[#This Row],[TestGesamt]]-B2099</f>
        <v>27379</v>
      </c>
    </row>
    <row r="2110" spans="1:10" hidden="1" x14ac:dyDescent="0.25">
      <c r="A2110" s="10">
        <v>44133</v>
      </c>
      <c r="B2110">
        <v>66879</v>
      </c>
      <c r="C2110" s="1">
        <v>44133</v>
      </c>
      <c r="D2110">
        <v>30</v>
      </c>
      <c r="E2110">
        <v>4</v>
      </c>
      <c r="F2110">
        <v>310</v>
      </c>
      <c r="G2110">
        <v>15</v>
      </c>
      <c r="H2110">
        <v>1</v>
      </c>
      <c r="I2110" s="2" t="s">
        <v>9</v>
      </c>
    </row>
    <row r="2111" spans="1:10" hidden="1" x14ac:dyDescent="0.25">
      <c r="A2111" s="10">
        <v>44133</v>
      </c>
      <c r="B2111">
        <v>102939</v>
      </c>
      <c r="C2111" s="1">
        <v>44133</v>
      </c>
      <c r="D2111">
        <v>64</v>
      </c>
      <c r="E2111">
        <v>4</v>
      </c>
      <c r="F2111">
        <v>56</v>
      </c>
      <c r="G2111">
        <v>36</v>
      </c>
      <c r="H2111">
        <v>2</v>
      </c>
      <c r="I2111" s="2" t="s">
        <v>10</v>
      </c>
    </row>
    <row r="2112" spans="1:10" hidden="1" x14ac:dyDescent="0.25">
      <c r="A2112" s="10">
        <v>44133</v>
      </c>
      <c r="B2112">
        <v>361663</v>
      </c>
      <c r="C2112" s="1">
        <v>44133</v>
      </c>
      <c r="D2112">
        <v>195</v>
      </c>
      <c r="E2112">
        <v>42</v>
      </c>
      <c r="F2112">
        <v>1707</v>
      </c>
      <c r="G2112">
        <v>128</v>
      </c>
      <c r="H2112">
        <v>3</v>
      </c>
      <c r="I2112" s="2" t="s">
        <v>11</v>
      </c>
    </row>
    <row r="2113" spans="1:10" hidden="1" x14ac:dyDescent="0.25">
      <c r="A2113" s="10">
        <v>44133</v>
      </c>
      <c r="B2113">
        <v>279477</v>
      </c>
      <c r="C2113" s="1">
        <v>44133</v>
      </c>
      <c r="D2113">
        <v>344</v>
      </c>
      <c r="E2113">
        <v>35</v>
      </c>
      <c r="F2113">
        <v>2229</v>
      </c>
      <c r="G2113">
        <v>63</v>
      </c>
      <c r="H2113">
        <v>4</v>
      </c>
      <c r="I2113" s="2" t="s">
        <v>12</v>
      </c>
    </row>
    <row r="2114" spans="1:10" hidden="1" x14ac:dyDescent="0.25">
      <c r="A2114" s="10">
        <v>44133</v>
      </c>
      <c r="B2114">
        <v>118411</v>
      </c>
      <c r="C2114" s="1">
        <v>44133</v>
      </c>
      <c r="D2114">
        <v>84</v>
      </c>
      <c r="E2114">
        <v>12</v>
      </c>
      <c r="F2114">
        <v>56</v>
      </c>
      <c r="G2114">
        <v>33</v>
      </c>
      <c r="H2114">
        <v>5</v>
      </c>
      <c r="I2114" s="2" t="s">
        <v>13</v>
      </c>
    </row>
    <row r="2115" spans="1:10" hidden="1" x14ac:dyDescent="0.25">
      <c r="A2115" s="10">
        <v>44133</v>
      </c>
      <c r="B2115">
        <v>214349</v>
      </c>
      <c r="C2115" s="1">
        <v>44133</v>
      </c>
      <c r="D2115">
        <v>214</v>
      </c>
      <c r="E2115">
        <v>38</v>
      </c>
      <c r="F2115">
        <v>1060</v>
      </c>
      <c r="G2115">
        <v>97</v>
      </c>
      <c r="H2115">
        <v>6</v>
      </c>
      <c r="I2115" s="2" t="s">
        <v>14</v>
      </c>
    </row>
    <row r="2116" spans="1:10" hidden="1" x14ac:dyDescent="0.25">
      <c r="A2116" s="10">
        <v>44133</v>
      </c>
      <c r="B2116">
        <v>294088</v>
      </c>
      <c r="C2116" s="1">
        <v>44133</v>
      </c>
      <c r="D2116">
        <v>140</v>
      </c>
      <c r="E2116">
        <v>19</v>
      </c>
      <c r="F2116">
        <v>27</v>
      </c>
      <c r="G2116">
        <v>5</v>
      </c>
      <c r="H2116">
        <v>7</v>
      </c>
      <c r="I2116" s="2" t="s">
        <v>15</v>
      </c>
    </row>
    <row r="2117" spans="1:10" hidden="1" x14ac:dyDescent="0.25">
      <c r="A2117" s="10">
        <v>44133</v>
      </c>
      <c r="B2117">
        <v>124496</v>
      </c>
      <c r="C2117" s="1">
        <v>44133</v>
      </c>
      <c r="D2117">
        <v>57</v>
      </c>
      <c r="E2117">
        <v>12</v>
      </c>
      <c r="F2117">
        <v>375</v>
      </c>
      <c r="G2117">
        <v>24</v>
      </c>
      <c r="H2117">
        <v>8</v>
      </c>
      <c r="I2117" s="2" t="s">
        <v>16</v>
      </c>
    </row>
    <row r="2118" spans="1:10" hidden="1" x14ac:dyDescent="0.25">
      <c r="A2118" s="10">
        <v>44133</v>
      </c>
      <c r="B2118">
        <v>615270</v>
      </c>
      <c r="C2118" s="1">
        <v>44133</v>
      </c>
      <c r="D2118">
        <v>316</v>
      </c>
      <c r="E2118">
        <v>82</v>
      </c>
      <c r="F2118">
        <v>2202</v>
      </c>
      <c r="G2118">
        <v>225</v>
      </c>
      <c r="H2118">
        <v>9</v>
      </c>
      <c r="I2118" s="2" t="s">
        <v>17</v>
      </c>
    </row>
    <row r="2119" spans="1:10" x14ac:dyDescent="0.25">
      <c r="A2119" s="10">
        <v>44133</v>
      </c>
      <c r="B2119">
        <v>2177572</v>
      </c>
      <c r="C2119" s="1">
        <v>44133</v>
      </c>
      <c r="D2119">
        <v>1444</v>
      </c>
      <c r="E2119">
        <v>248</v>
      </c>
      <c r="F2119">
        <v>8022</v>
      </c>
      <c r="G2119">
        <v>626</v>
      </c>
      <c r="H2119">
        <v>10</v>
      </c>
      <c r="I2119" s="2" t="s">
        <v>18</v>
      </c>
      <c r="J2119">
        <f>CovidFallzahlen[[#This Row],[TestGesamt]]-B2109</f>
        <v>24506</v>
      </c>
    </row>
    <row r="2120" spans="1:10" hidden="1" x14ac:dyDescent="0.25">
      <c r="A2120" s="10">
        <v>44134</v>
      </c>
      <c r="B2120">
        <v>68325</v>
      </c>
      <c r="C2120" s="1">
        <v>44134</v>
      </c>
      <c r="D2120">
        <v>29</v>
      </c>
      <c r="E2120">
        <v>4</v>
      </c>
      <c r="F2120">
        <v>317</v>
      </c>
      <c r="G2120">
        <v>16</v>
      </c>
      <c r="H2120">
        <v>1</v>
      </c>
      <c r="I2120" s="2" t="s">
        <v>9</v>
      </c>
    </row>
    <row r="2121" spans="1:10" hidden="1" x14ac:dyDescent="0.25">
      <c r="A2121" s="10">
        <v>44134</v>
      </c>
      <c r="B2121">
        <v>104065</v>
      </c>
      <c r="C2121" s="1">
        <v>44134</v>
      </c>
      <c r="D2121">
        <v>71</v>
      </c>
      <c r="E2121">
        <v>6</v>
      </c>
      <c r="F2121">
        <v>49</v>
      </c>
      <c r="G2121">
        <v>34</v>
      </c>
      <c r="H2121">
        <v>2</v>
      </c>
      <c r="I2121" s="2" t="s">
        <v>10</v>
      </c>
    </row>
    <row r="2122" spans="1:10" hidden="1" x14ac:dyDescent="0.25">
      <c r="A2122" s="10">
        <v>44134</v>
      </c>
      <c r="B2122">
        <v>365418</v>
      </c>
      <c r="C2122" s="1">
        <v>44134</v>
      </c>
      <c r="D2122">
        <v>220</v>
      </c>
      <c r="E2122">
        <v>46</v>
      </c>
      <c r="F2122">
        <v>1445</v>
      </c>
      <c r="G2122">
        <v>124</v>
      </c>
      <c r="H2122">
        <v>3</v>
      </c>
      <c r="I2122" s="2" t="s">
        <v>11</v>
      </c>
    </row>
    <row r="2123" spans="1:10" hidden="1" x14ac:dyDescent="0.25">
      <c r="A2123" s="10">
        <v>44134</v>
      </c>
      <c r="B2123">
        <v>283545</v>
      </c>
      <c r="C2123" s="1">
        <v>44134</v>
      </c>
      <c r="D2123">
        <v>369</v>
      </c>
      <c r="E2123">
        <v>31</v>
      </c>
      <c r="F2123">
        <v>2314</v>
      </c>
      <c r="G2123">
        <v>74</v>
      </c>
      <c r="H2123">
        <v>4</v>
      </c>
      <c r="I2123" s="2" t="s">
        <v>12</v>
      </c>
    </row>
    <row r="2124" spans="1:10" hidden="1" x14ac:dyDescent="0.25">
      <c r="A2124" s="10">
        <v>44134</v>
      </c>
      <c r="B2124">
        <v>120647</v>
      </c>
      <c r="C2124" s="1">
        <v>44134</v>
      </c>
      <c r="D2124">
        <v>91</v>
      </c>
      <c r="E2124">
        <v>13</v>
      </c>
      <c r="F2124">
        <v>37</v>
      </c>
      <c r="G2124">
        <v>32</v>
      </c>
      <c r="H2124">
        <v>5</v>
      </c>
      <c r="I2124" s="2" t="s">
        <v>13</v>
      </c>
    </row>
    <row r="2125" spans="1:10" hidden="1" x14ac:dyDescent="0.25">
      <c r="A2125" s="10">
        <v>44134</v>
      </c>
      <c r="B2125">
        <v>218513</v>
      </c>
      <c r="C2125" s="1">
        <v>44134</v>
      </c>
      <c r="D2125">
        <v>233</v>
      </c>
      <c r="E2125">
        <v>39</v>
      </c>
      <c r="F2125">
        <v>1000</v>
      </c>
      <c r="G2125">
        <v>88</v>
      </c>
      <c r="H2125">
        <v>6</v>
      </c>
      <c r="I2125" s="2" t="s">
        <v>14</v>
      </c>
    </row>
    <row r="2126" spans="1:10" hidden="1" x14ac:dyDescent="0.25">
      <c r="A2126" s="10">
        <v>44134</v>
      </c>
      <c r="B2126">
        <v>296914</v>
      </c>
      <c r="C2126" s="1">
        <v>44134</v>
      </c>
      <c r="D2126">
        <v>140</v>
      </c>
      <c r="E2126">
        <v>24</v>
      </c>
      <c r="F2126">
        <v>40</v>
      </c>
      <c r="G2126">
        <v>5</v>
      </c>
      <c r="H2126">
        <v>7</v>
      </c>
      <c r="I2126" s="2" t="s">
        <v>15</v>
      </c>
    </row>
    <row r="2127" spans="1:10" hidden="1" x14ac:dyDescent="0.25">
      <c r="A2127" s="10">
        <v>44134</v>
      </c>
      <c r="B2127">
        <v>125120</v>
      </c>
      <c r="C2127" s="1">
        <v>44134</v>
      </c>
      <c r="D2127">
        <v>67</v>
      </c>
      <c r="E2127">
        <v>14</v>
      </c>
      <c r="F2127">
        <v>365</v>
      </c>
      <c r="G2127">
        <v>22</v>
      </c>
      <c r="H2127">
        <v>8</v>
      </c>
      <c r="I2127" s="2" t="s">
        <v>16</v>
      </c>
    </row>
    <row r="2128" spans="1:10" hidden="1" x14ac:dyDescent="0.25">
      <c r="A2128" s="10">
        <v>44134</v>
      </c>
      <c r="B2128">
        <v>621446</v>
      </c>
      <c r="C2128" s="1">
        <v>44134</v>
      </c>
      <c r="D2128">
        <v>320</v>
      </c>
      <c r="E2128">
        <v>86</v>
      </c>
      <c r="F2128">
        <v>2095</v>
      </c>
      <c r="G2128">
        <v>231</v>
      </c>
      <c r="H2128">
        <v>9</v>
      </c>
      <c r="I2128" s="2" t="s">
        <v>17</v>
      </c>
    </row>
    <row r="2129" spans="1:10" x14ac:dyDescent="0.25">
      <c r="A2129" s="10">
        <v>44134</v>
      </c>
      <c r="B2129">
        <v>2203993</v>
      </c>
      <c r="C2129" s="1">
        <v>44134</v>
      </c>
      <c r="D2129">
        <v>1540</v>
      </c>
      <c r="E2129">
        <v>263</v>
      </c>
      <c r="F2129">
        <v>7662</v>
      </c>
      <c r="G2129">
        <v>626</v>
      </c>
      <c r="H2129">
        <v>10</v>
      </c>
      <c r="I2129" s="2" t="s">
        <v>18</v>
      </c>
      <c r="J2129">
        <f>CovidFallzahlen[[#This Row],[TestGesamt]]-B2119</f>
        <v>26421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4EC50-B86D-4EEA-A876-6857A62A9956}">
  <dimension ref="A1:L211"/>
  <sheetViews>
    <sheetView workbookViewId="0">
      <selection activeCell="E3" sqref="E3"/>
    </sheetView>
  </sheetViews>
  <sheetFormatPr baseColWidth="10" defaultRowHeight="15" x14ac:dyDescent="0.25"/>
  <cols>
    <col min="1" max="1" width="15.140625" bestFit="1" customWidth="1"/>
    <col min="4" max="4" width="14.85546875" customWidth="1"/>
    <col min="5" max="5" width="12.42578125" bestFit="1" customWidth="1"/>
    <col min="6" max="6" width="16.42578125" bestFit="1" customWidth="1"/>
    <col min="7" max="7" width="17.7109375" bestFit="1" customWidth="1"/>
    <col min="8" max="8" width="24.42578125" bestFit="1" customWidth="1"/>
    <col min="9" max="9" width="17.28515625" bestFit="1" customWidth="1"/>
    <col min="10" max="10" width="13.7109375" bestFit="1" customWidth="1"/>
    <col min="11" max="11" width="21.28515625" bestFit="1" customWidth="1"/>
    <col min="12" max="12" width="17.7109375" bestFit="1" customWidth="1"/>
  </cols>
  <sheetData>
    <row r="1" spans="1:12" x14ac:dyDescent="0.25">
      <c r="A1" s="3" t="s">
        <v>19</v>
      </c>
      <c r="B1" s="4" t="s">
        <v>8</v>
      </c>
      <c r="C1" s="4" t="s">
        <v>7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 t="s">
        <v>25</v>
      </c>
      <c r="J1" s="4" t="s">
        <v>26</v>
      </c>
      <c r="K1" s="4" t="s">
        <v>27</v>
      </c>
      <c r="L1" s="5" t="s">
        <v>28</v>
      </c>
    </row>
    <row r="2" spans="1:12" x14ac:dyDescent="0.25">
      <c r="A2" s="13">
        <v>43924</v>
      </c>
      <c r="B2" s="14" t="s">
        <v>29</v>
      </c>
      <c r="C2" s="7">
        <v>10</v>
      </c>
      <c r="D2" s="7">
        <v>8858775</v>
      </c>
      <c r="E2" s="7">
        <v>398</v>
      </c>
      <c r="F2" s="7">
        <v>11858</v>
      </c>
      <c r="G2" s="7">
        <v>4171</v>
      </c>
      <c r="H2" s="7">
        <v>47.083260000000003</v>
      </c>
      <c r="I2" s="7">
        <v>18</v>
      </c>
      <c r="J2" s="7">
        <v>222</v>
      </c>
      <c r="K2" s="7">
        <v>469</v>
      </c>
      <c r="L2" s="9">
        <v>3065</v>
      </c>
    </row>
    <row r="3" spans="1:12" x14ac:dyDescent="0.25">
      <c r="A3" s="11">
        <v>43925</v>
      </c>
      <c r="B3" s="12" t="s">
        <v>29</v>
      </c>
      <c r="C3" s="6">
        <v>10</v>
      </c>
      <c r="D3" s="6">
        <v>8858775</v>
      </c>
      <c r="E3" s="6">
        <v>258</v>
      </c>
      <c r="F3" s="6">
        <v>12116</v>
      </c>
      <c r="G3" s="6">
        <v>3790</v>
      </c>
      <c r="H3" s="6">
        <v>42.782440000000001</v>
      </c>
      <c r="I3" s="6">
        <v>21</v>
      </c>
      <c r="J3" s="6">
        <v>243</v>
      </c>
      <c r="K3" s="6">
        <v>543</v>
      </c>
      <c r="L3" s="8">
        <v>3608</v>
      </c>
    </row>
    <row r="4" spans="1:12" x14ac:dyDescent="0.25">
      <c r="A4" s="13">
        <v>43926</v>
      </c>
      <c r="B4" s="14" t="s">
        <v>29</v>
      </c>
      <c r="C4" s="7">
        <v>10</v>
      </c>
      <c r="D4" s="7">
        <v>8858775</v>
      </c>
      <c r="E4" s="7">
        <v>197</v>
      </c>
      <c r="F4" s="7">
        <v>12313</v>
      </c>
      <c r="G4" s="7">
        <v>3454</v>
      </c>
      <c r="H4" s="7">
        <v>38.98959</v>
      </c>
      <c r="I4" s="7">
        <v>22</v>
      </c>
      <c r="J4" s="7">
        <v>265</v>
      </c>
      <c r="K4" s="7">
        <v>344</v>
      </c>
      <c r="L4" s="9">
        <v>3952</v>
      </c>
    </row>
    <row r="5" spans="1:12" x14ac:dyDescent="0.25">
      <c r="A5" s="11">
        <v>43927</v>
      </c>
      <c r="B5" s="12" t="s">
        <v>29</v>
      </c>
      <c r="C5" s="6">
        <v>10</v>
      </c>
      <c r="D5" s="6">
        <v>8858775</v>
      </c>
      <c r="E5" s="6">
        <v>305</v>
      </c>
      <c r="F5" s="6">
        <v>12618</v>
      </c>
      <c r="G5" s="6">
        <v>3115</v>
      </c>
      <c r="H5" s="6">
        <v>35.162880000000001</v>
      </c>
      <c r="I5" s="6">
        <v>31</v>
      </c>
      <c r="J5" s="6">
        <v>296</v>
      </c>
      <c r="K5" s="6">
        <v>740</v>
      </c>
      <c r="L5" s="8">
        <v>4692</v>
      </c>
    </row>
    <row r="6" spans="1:12" x14ac:dyDescent="0.25">
      <c r="A6" s="13">
        <v>43928</v>
      </c>
      <c r="B6" s="14" t="s">
        <v>29</v>
      </c>
      <c r="C6" s="7">
        <v>10</v>
      </c>
      <c r="D6" s="7">
        <v>8858775</v>
      </c>
      <c r="E6" s="7">
        <v>293</v>
      </c>
      <c r="F6" s="7">
        <v>12911</v>
      </c>
      <c r="G6" s="7">
        <v>2706</v>
      </c>
      <c r="H6" s="7">
        <v>30.54598</v>
      </c>
      <c r="I6" s="7">
        <v>29</v>
      </c>
      <c r="J6" s="7">
        <v>325</v>
      </c>
      <c r="K6" s="7">
        <v>534</v>
      </c>
      <c r="L6" s="9">
        <v>5226</v>
      </c>
    </row>
    <row r="7" spans="1:12" x14ac:dyDescent="0.25">
      <c r="A7" s="11">
        <v>43929</v>
      </c>
      <c r="B7" s="12" t="s">
        <v>29</v>
      </c>
      <c r="C7" s="6">
        <v>10</v>
      </c>
      <c r="D7" s="6">
        <v>8858775</v>
      </c>
      <c r="E7" s="6">
        <v>290</v>
      </c>
      <c r="F7" s="6">
        <v>13201</v>
      </c>
      <c r="G7" s="6">
        <v>2434</v>
      </c>
      <c r="H7" s="6">
        <v>27.475580000000001</v>
      </c>
      <c r="I7" s="6">
        <v>17</v>
      </c>
      <c r="J7" s="6">
        <v>342</v>
      </c>
      <c r="K7" s="6">
        <v>623</v>
      </c>
      <c r="L7" s="8">
        <v>5849</v>
      </c>
    </row>
    <row r="8" spans="1:12" x14ac:dyDescent="0.25">
      <c r="A8" s="13">
        <v>43930</v>
      </c>
      <c r="B8" s="14" t="s">
        <v>29</v>
      </c>
      <c r="C8" s="7">
        <v>10</v>
      </c>
      <c r="D8" s="7">
        <v>8858775</v>
      </c>
      <c r="E8" s="7">
        <v>277</v>
      </c>
      <c r="F8" s="7">
        <v>13478</v>
      </c>
      <c r="G8" s="7">
        <v>2178</v>
      </c>
      <c r="H8" s="7">
        <v>24.585789999999999</v>
      </c>
      <c r="I8" s="7">
        <v>22</v>
      </c>
      <c r="J8" s="7">
        <v>364</v>
      </c>
      <c r="K8" s="7">
        <v>609</v>
      </c>
      <c r="L8" s="9">
        <v>6458</v>
      </c>
    </row>
    <row r="9" spans="1:12" x14ac:dyDescent="0.25">
      <c r="A9" s="11">
        <v>43931</v>
      </c>
      <c r="B9" s="12" t="s">
        <v>29</v>
      </c>
      <c r="C9" s="6">
        <v>10</v>
      </c>
      <c r="D9" s="6">
        <v>8858775</v>
      </c>
      <c r="E9" s="6">
        <v>357</v>
      </c>
      <c r="F9" s="6">
        <v>13835</v>
      </c>
      <c r="G9" s="6">
        <v>2018</v>
      </c>
      <c r="H9" s="6">
        <v>22.779669999999999</v>
      </c>
      <c r="I9" s="6">
        <v>23</v>
      </c>
      <c r="J9" s="6">
        <v>387</v>
      </c>
      <c r="K9" s="6">
        <v>639</v>
      </c>
      <c r="L9" s="8">
        <v>7097</v>
      </c>
    </row>
    <row r="10" spans="1:12" x14ac:dyDescent="0.25">
      <c r="A10" s="13">
        <v>43932</v>
      </c>
      <c r="B10" s="14" t="s">
        <v>29</v>
      </c>
      <c r="C10" s="7">
        <v>10</v>
      </c>
      <c r="D10" s="7">
        <v>8858775</v>
      </c>
      <c r="E10" s="7">
        <v>201</v>
      </c>
      <c r="F10" s="7">
        <v>14036</v>
      </c>
      <c r="G10" s="7">
        <v>1977</v>
      </c>
      <c r="H10" s="7">
        <v>22.316849999999999</v>
      </c>
      <c r="I10" s="7">
        <v>17</v>
      </c>
      <c r="J10" s="7">
        <v>404</v>
      </c>
      <c r="K10" s="7">
        <v>404</v>
      </c>
      <c r="L10" s="9">
        <v>7501</v>
      </c>
    </row>
    <row r="11" spans="1:12" x14ac:dyDescent="0.25">
      <c r="A11" s="11">
        <v>43933</v>
      </c>
      <c r="B11" s="12" t="s">
        <v>29</v>
      </c>
      <c r="C11" s="6">
        <v>10</v>
      </c>
      <c r="D11" s="6">
        <v>8858775</v>
      </c>
      <c r="E11" s="6">
        <v>115</v>
      </c>
      <c r="F11" s="6">
        <v>14151</v>
      </c>
      <c r="G11" s="6">
        <v>1920</v>
      </c>
      <c r="H11" s="6">
        <v>21.67343</v>
      </c>
      <c r="I11" s="6">
        <v>12</v>
      </c>
      <c r="J11" s="6">
        <v>416</v>
      </c>
      <c r="K11" s="6">
        <v>316</v>
      </c>
      <c r="L11" s="8">
        <v>7817</v>
      </c>
    </row>
    <row r="12" spans="1:12" x14ac:dyDescent="0.25">
      <c r="A12" s="13">
        <v>43934</v>
      </c>
      <c r="B12" s="14" t="s">
        <v>29</v>
      </c>
      <c r="C12" s="7">
        <v>10</v>
      </c>
      <c r="D12" s="7">
        <v>8858775</v>
      </c>
      <c r="E12" s="7">
        <v>86</v>
      </c>
      <c r="F12" s="7">
        <v>14237</v>
      </c>
      <c r="G12" s="7">
        <v>1838</v>
      </c>
      <c r="H12" s="7">
        <v>20.747789999999998</v>
      </c>
      <c r="I12" s="7">
        <v>21</v>
      </c>
      <c r="J12" s="7">
        <v>437</v>
      </c>
      <c r="K12" s="7">
        <v>314</v>
      </c>
      <c r="L12" s="9">
        <v>8131</v>
      </c>
    </row>
    <row r="13" spans="1:12" x14ac:dyDescent="0.25">
      <c r="A13" s="11">
        <v>43935</v>
      </c>
      <c r="B13" s="12" t="s">
        <v>29</v>
      </c>
      <c r="C13" s="6">
        <v>10</v>
      </c>
      <c r="D13" s="6">
        <v>8858775</v>
      </c>
      <c r="E13" s="6">
        <v>150</v>
      </c>
      <c r="F13" s="6">
        <v>14387</v>
      </c>
      <c r="G13" s="6">
        <v>1619</v>
      </c>
      <c r="H13" s="6">
        <v>18.275670000000002</v>
      </c>
      <c r="I13" s="6">
        <v>13</v>
      </c>
      <c r="J13" s="6">
        <v>450</v>
      </c>
      <c r="K13" s="6">
        <v>561</v>
      </c>
      <c r="L13" s="8">
        <v>8692</v>
      </c>
    </row>
    <row r="14" spans="1:12" x14ac:dyDescent="0.25">
      <c r="A14" s="13">
        <v>43936</v>
      </c>
      <c r="B14" s="14" t="s">
        <v>29</v>
      </c>
      <c r="C14" s="7">
        <v>10</v>
      </c>
      <c r="D14" s="7">
        <v>8858775</v>
      </c>
      <c r="E14" s="7">
        <v>129</v>
      </c>
      <c r="F14" s="7">
        <v>14516</v>
      </c>
      <c r="G14" s="7">
        <v>1476</v>
      </c>
      <c r="H14" s="7">
        <v>16.661449999999999</v>
      </c>
      <c r="I14" s="7">
        <v>15</v>
      </c>
      <c r="J14" s="7">
        <v>465</v>
      </c>
      <c r="K14" s="7">
        <v>491</v>
      </c>
      <c r="L14" s="9">
        <v>9183</v>
      </c>
    </row>
    <row r="15" spans="1:12" x14ac:dyDescent="0.25">
      <c r="A15" s="11">
        <v>43937</v>
      </c>
      <c r="B15" s="12" t="s">
        <v>29</v>
      </c>
      <c r="C15" s="6">
        <v>10</v>
      </c>
      <c r="D15" s="6">
        <v>8858775</v>
      </c>
      <c r="E15" s="6">
        <v>112</v>
      </c>
      <c r="F15" s="6">
        <v>14628</v>
      </c>
      <c r="G15" s="6">
        <v>1315</v>
      </c>
      <c r="H15" s="6">
        <v>14.84404</v>
      </c>
      <c r="I15" s="6">
        <v>22</v>
      </c>
      <c r="J15" s="6">
        <v>487</v>
      </c>
      <c r="K15" s="6">
        <v>455</v>
      </c>
      <c r="L15" s="8">
        <v>9638</v>
      </c>
    </row>
    <row r="16" spans="1:12" x14ac:dyDescent="0.25">
      <c r="A16" s="13">
        <v>43938</v>
      </c>
      <c r="B16" s="14" t="s">
        <v>29</v>
      </c>
      <c r="C16" s="7">
        <v>10</v>
      </c>
      <c r="D16" s="7">
        <v>8858775</v>
      </c>
      <c r="E16" s="7">
        <v>101</v>
      </c>
      <c r="F16" s="7">
        <v>14729</v>
      </c>
      <c r="G16" s="7">
        <v>1150</v>
      </c>
      <c r="H16" s="7">
        <v>12.981479999999999</v>
      </c>
      <c r="I16" s="7">
        <v>13</v>
      </c>
      <c r="J16" s="7">
        <v>500</v>
      </c>
      <c r="K16" s="7">
        <v>429</v>
      </c>
      <c r="L16" s="9">
        <v>10067</v>
      </c>
    </row>
    <row r="17" spans="1:12" x14ac:dyDescent="0.25">
      <c r="A17" s="11">
        <v>43939</v>
      </c>
      <c r="B17" s="12" t="s">
        <v>29</v>
      </c>
      <c r="C17" s="6">
        <v>10</v>
      </c>
      <c r="D17" s="6">
        <v>8858775</v>
      </c>
      <c r="E17" s="6">
        <v>60</v>
      </c>
      <c r="F17" s="6">
        <v>14789</v>
      </c>
      <c r="G17" s="6">
        <v>894</v>
      </c>
      <c r="H17" s="6">
        <v>10.09169</v>
      </c>
      <c r="I17" s="6">
        <v>17</v>
      </c>
      <c r="J17" s="6">
        <v>517</v>
      </c>
      <c r="K17" s="6">
        <v>252</v>
      </c>
      <c r="L17" s="8">
        <v>10319</v>
      </c>
    </row>
    <row r="18" spans="1:12" x14ac:dyDescent="0.25">
      <c r="A18" s="13">
        <v>43940</v>
      </c>
      <c r="B18" s="14" t="s">
        <v>29</v>
      </c>
      <c r="C18" s="7">
        <v>10</v>
      </c>
      <c r="D18" s="7">
        <v>8858775</v>
      </c>
      <c r="E18" s="7">
        <v>47</v>
      </c>
      <c r="F18" s="7">
        <v>14836</v>
      </c>
      <c r="G18" s="7">
        <v>753</v>
      </c>
      <c r="H18" s="7">
        <v>8.5000470000000004</v>
      </c>
      <c r="I18" s="7">
        <v>16</v>
      </c>
      <c r="J18" s="7">
        <v>533</v>
      </c>
      <c r="K18" s="7">
        <v>164</v>
      </c>
      <c r="L18" s="9">
        <v>10483</v>
      </c>
    </row>
    <row r="19" spans="1:12" x14ac:dyDescent="0.25">
      <c r="A19" s="11">
        <v>43941</v>
      </c>
      <c r="B19" s="12" t="s">
        <v>29</v>
      </c>
      <c r="C19" s="6">
        <v>10</v>
      </c>
      <c r="D19" s="6">
        <v>8858775</v>
      </c>
      <c r="E19" s="6">
        <v>68</v>
      </c>
      <c r="F19" s="6">
        <v>14904</v>
      </c>
      <c r="G19" s="6">
        <v>685</v>
      </c>
      <c r="H19" s="6">
        <v>7.7324460000000004</v>
      </c>
      <c r="I19" s="6">
        <v>9</v>
      </c>
      <c r="J19" s="6">
        <v>542</v>
      </c>
      <c r="K19" s="6">
        <v>386</v>
      </c>
      <c r="L19" s="8">
        <v>10869</v>
      </c>
    </row>
    <row r="20" spans="1:12" x14ac:dyDescent="0.25">
      <c r="A20" s="13">
        <v>43942</v>
      </c>
      <c r="B20" s="14" t="s">
        <v>29</v>
      </c>
      <c r="C20" s="7">
        <v>10</v>
      </c>
      <c r="D20" s="7">
        <v>8858775</v>
      </c>
      <c r="E20" s="7">
        <v>71</v>
      </c>
      <c r="F20" s="7">
        <v>14975</v>
      </c>
      <c r="G20" s="7">
        <v>667</v>
      </c>
      <c r="H20" s="7">
        <v>7.5292579999999996</v>
      </c>
      <c r="I20" s="7">
        <v>18</v>
      </c>
      <c r="J20" s="7">
        <v>560</v>
      </c>
      <c r="K20" s="7">
        <v>427</v>
      </c>
      <c r="L20" s="9">
        <v>11296</v>
      </c>
    </row>
    <row r="21" spans="1:12" x14ac:dyDescent="0.25">
      <c r="A21" s="11">
        <v>43943</v>
      </c>
      <c r="B21" s="12" t="s">
        <v>29</v>
      </c>
      <c r="C21" s="6">
        <v>10</v>
      </c>
      <c r="D21" s="6">
        <v>8858775</v>
      </c>
      <c r="E21" s="6">
        <v>75</v>
      </c>
      <c r="F21" s="6">
        <v>15050</v>
      </c>
      <c r="G21" s="6">
        <v>588</v>
      </c>
      <c r="H21" s="6">
        <v>6.637486</v>
      </c>
      <c r="I21" s="6">
        <v>12</v>
      </c>
      <c r="J21" s="6">
        <v>572</v>
      </c>
      <c r="K21" s="6">
        <v>255</v>
      </c>
      <c r="L21" s="8">
        <v>11551</v>
      </c>
    </row>
    <row r="22" spans="1:12" x14ac:dyDescent="0.25">
      <c r="A22" s="13">
        <v>43944</v>
      </c>
      <c r="B22" s="14" t="s">
        <v>29</v>
      </c>
      <c r="C22" s="7">
        <v>10</v>
      </c>
      <c r="D22" s="7">
        <v>8858775</v>
      </c>
      <c r="E22" s="7">
        <v>60</v>
      </c>
      <c r="F22" s="7">
        <v>15110</v>
      </c>
      <c r="G22" s="7">
        <v>534</v>
      </c>
      <c r="H22" s="7">
        <v>6.0279220000000002</v>
      </c>
      <c r="I22" s="7">
        <v>6</v>
      </c>
      <c r="J22" s="7">
        <v>578</v>
      </c>
      <c r="K22" s="7">
        <v>250</v>
      </c>
      <c r="L22" s="9">
        <v>11801</v>
      </c>
    </row>
    <row r="23" spans="1:12" x14ac:dyDescent="0.25">
      <c r="A23" s="11">
        <v>43945</v>
      </c>
      <c r="B23" s="12" t="s">
        <v>29</v>
      </c>
      <c r="C23" s="6">
        <v>10</v>
      </c>
      <c r="D23" s="6">
        <v>8858775</v>
      </c>
      <c r="E23" s="6">
        <v>79</v>
      </c>
      <c r="F23" s="6">
        <v>15189</v>
      </c>
      <c r="G23" s="6">
        <v>482</v>
      </c>
      <c r="H23" s="6">
        <v>5.4409330000000002</v>
      </c>
      <c r="I23" s="6">
        <v>7</v>
      </c>
      <c r="J23" s="6">
        <v>585</v>
      </c>
      <c r="K23" s="6">
        <v>263</v>
      </c>
      <c r="L23" s="8">
        <v>12064</v>
      </c>
    </row>
    <row r="24" spans="1:12" x14ac:dyDescent="0.25">
      <c r="A24" s="13">
        <v>43946</v>
      </c>
      <c r="B24" s="14" t="s">
        <v>29</v>
      </c>
      <c r="C24" s="7">
        <v>10</v>
      </c>
      <c r="D24" s="7">
        <v>8858775</v>
      </c>
      <c r="E24" s="7">
        <v>62</v>
      </c>
      <c r="F24" s="7">
        <v>15251</v>
      </c>
      <c r="G24" s="7">
        <v>460</v>
      </c>
      <c r="H24" s="7">
        <v>5.1925920000000003</v>
      </c>
      <c r="I24" s="7">
        <v>14</v>
      </c>
      <c r="J24" s="7">
        <v>599</v>
      </c>
      <c r="K24" s="7">
        <v>134</v>
      </c>
      <c r="L24" s="9">
        <v>12198</v>
      </c>
    </row>
    <row r="25" spans="1:12" x14ac:dyDescent="0.25">
      <c r="A25" s="11">
        <v>43947</v>
      </c>
      <c r="B25" s="12" t="s">
        <v>29</v>
      </c>
      <c r="C25" s="6">
        <v>10</v>
      </c>
      <c r="D25" s="6">
        <v>8858775</v>
      </c>
      <c r="E25" s="6">
        <v>34</v>
      </c>
      <c r="F25" s="6">
        <v>15285</v>
      </c>
      <c r="G25" s="6">
        <v>462</v>
      </c>
      <c r="H25" s="6">
        <v>5.2151680000000002</v>
      </c>
      <c r="I25" s="6">
        <v>9</v>
      </c>
      <c r="J25" s="6">
        <v>608</v>
      </c>
      <c r="K25" s="6">
        <v>103</v>
      </c>
      <c r="L25" s="8">
        <v>12301</v>
      </c>
    </row>
    <row r="26" spans="1:12" x14ac:dyDescent="0.25">
      <c r="A26" s="13">
        <v>43948</v>
      </c>
      <c r="B26" s="14" t="s">
        <v>29</v>
      </c>
      <c r="C26" s="7">
        <v>10</v>
      </c>
      <c r="D26" s="7">
        <v>8858775</v>
      </c>
      <c r="E26" s="7">
        <v>70</v>
      </c>
      <c r="F26" s="7">
        <v>15355</v>
      </c>
      <c r="G26" s="7">
        <v>449</v>
      </c>
      <c r="H26" s="7">
        <v>5.0684209999999998</v>
      </c>
      <c r="I26" s="7">
        <v>4</v>
      </c>
      <c r="J26" s="7">
        <v>612</v>
      </c>
      <c r="K26" s="7">
        <v>206</v>
      </c>
      <c r="L26" s="9">
        <v>12507</v>
      </c>
    </row>
    <row r="27" spans="1:12" x14ac:dyDescent="0.25">
      <c r="A27" s="11">
        <v>43949</v>
      </c>
      <c r="B27" s="12" t="s">
        <v>29</v>
      </c>
      <c r="C27" s="6">
        <v>10</v>
      </c>
      <c r="D27" s="6">
        <v>8858775</v>
      </c>
      <c r="E27" s="6">
        <v>50</v>
      </c>
      <c r="F27" s="6">
        <v>15405</v>
      </c>
      <c r="G27" s="6">
        <v>451</v>
      </c>
      <c r="H27" s="6">
        <v>5.0909969999999998</v>
      </c>
      <c r="I27" s="6">
        <v>12</v>
      </c>
      <c r="J27" s="6">
        <v>624</v>
      </c>
      <c r="K27" s="6">
        <v>162</v>
      </c>
      <c r="L27" s="8">
        <v>12669</v>
      </c>
    </row>
    <row r="28" spans="1:12" x14ac:dyDescent="0.25">
      <c r="A28" s="13">
        <v>43950</v>
      </c>
      <c r="B28" s="14" t="s">
        <v>29</v>
      </c>
      <c r="C28" s="7">
        <v>10</v>
      </c>
      <c r="D28" s="7">
        <v>8858775</v>
      </c>
      <c r="E28" s="7">
        <v>61</v>
      </c>
      <c r="F28" s="7">
        <v>15466</v>
      </c>
      <c r="G28" s="7">
        <v>430</v>
      </c>
      <c r="H28" s="7">
        <v>4.8539440000000003</v>
      </c>
      <c r="I28" s="7">
        <v>6</v>
      </c>
      <c r="J28" s="7">
        <v>630</v>
      </c>
      <c r="K28" s="7">
        <v>170</v>
      </c>
      <c r="L28" s="9">
        <v>12839</v>
      </c>
    </row>
    <row r="29" spans="1:12" x14ac:dyDescent="0.25">
      <c r="A29" s="11">
        <v>43951</v>
      </c>
      <c r="B29" s="12" t="s">
        <v>29</v>
      </c>
      <c r="C29" s="6">
        <v>10</v>
      </c>
      <c r="D29" s="6">
        <v>8858775</v>
      </c>
      <c r="E29" s="6">
        <v>54</v>
      </c>
      <c r="F29" s="6">
        <v>15520</v>
      </c>
      <c r="G29" s="6">
        <v>416</v>
      </c>
      <c r="H29" s="6">
        <v>4.6959090000000003</v>
      </c>
      <c r="I29" s="6">
        <v>6</v>
      </c>
      <c r="J29" s="6">
        <v>636</v>
      </c>
      <c r="K29" s="6">
        <v>199</v>
      </c>
      <c r="L29" s="8">
        <v>13038</v>
      </c>
    </row>
    <row r="30" spans="1:12" x14ac:dyDescent="0.25">
      <c r="A30" s="13">
        <v>43952</v>
      </c>
      <c r="B30" s="14" t="s">
        <v>29</v>
      </c>
      <c r="C30" s="7">
        <v>10</v>
      </c>
      <c r="D30" s="7">
        <v>8858775</v>
      </c>
      <c r="E30" s="7">
        <v>37</v>
      </c>
      <c r="F30" s="7">
        <v>15557</v>
      </c>
      <c r="G30" s="7">
        <v>410</v>
      </c>
      <c r="H30" s="7">
        <v>4.6281800000000004</v>
      </c>
      <c r="I30" s="7">
        <v>3</v>
      </c>
      <c r="J30" s="7">
        <v>639</v>
      </c>
      <c r="K30" s="7">
        <v>109</v>
      </c>
      <c r="L30" s="9">
        <v>13147</v>
      </c>
    </row>
    <row r="31" spans="1:12" x14ac:dyDescent="0.25">
      <c r="A31" s="11">
        <v>43953</v>
      </c>
      <c r="B31" s="12" t="s">
        <v>29</v>
      </c>
      <c r="C31" s="6">
        <v>10</v>
      </c>
      <c r="D31" s="6">
        <v>8858775</v>
      </c>
      <c r="E31" s="6">
        <v>28</v>
      </c>
      <c r="F31" s="6">
        <v>15585</v>
      </c>
      <c r="G31" s="6">
        <v>368</v>
      </c>
      <c r="H31" s="6">
        <v>4.1540730000000003</v>
      </c>
      <c r="I31" s="6">
        <v>2</v>
      </c>
      <c r="J31" s="6">
        <v>641</v>
      </c>
      <c r="K31" s="6">
        <v>77</v>
      </c>
      <c r="L31" s="8">
        <v>13224</v>
      </c>
    </row>
    <row r="32" spans="1:12" x14ac:dyDescent="0.25">
      <c r="A32" s="13">
        <v>43954</v>
      </c>
      <c r="B32" s="14" t="s">
        <v>29</v>
      </c>
      <c r="C32" s="7">
        <v>10</v>
      </c>
      <c r="D32" s="7">
        <v>8858775</v>
      </c>
      <c r="E32" s="7">
        <v>11</v>
      </c>
      <c r="F32" s="7">
        <v>15596</v>
      </c>
      <c r="G32" s="7">
        <v>334</v>
      </c>
      <c r="H32" s="7">
        <v>3.770273</v>
      </c>
      <c r="I32" s="7">
        <v>5</v>
      </c>
      <c r="J32" s="7">
        <v>646</v>
      </c>
      <c r="K32" s="7">
        <v>59</v>
      </c>
      <c r="L32" s="9">
        <v>13283</v>
      </c>
    </row>
    <row r="33" spans="1:12" x14ac:dyDescent="0.25">
      <c r="A33" s="11">
        <v>43955</v>
      </c>
      <c r="B33" s="12" t="s">
        <v>29</v>
      </c>
      <c r="C33" s="6">
        <v>10</v>
      </c>
      <c r="D33" s="6">
        <v>8858775</v>
      </c>
      <c r="E33" s="6">
        <v>30</v>
      </c>
      <c r="F33" s="6">
        <v>15626</v>
      </c>
      <c r="G33" s="6">
        <v>311</v>
      </c>
      <c r="H33" s="6">
        <v>3.510643</v>
      </c>
      <c r="I33" s="6">
        <v>3</v>
      </c>
      <c r="J33" s="6">
        <v>649</v>
      </c>
      <c r="K33" s="6">
        <v>146</v>
      </c>
      <c r="L33" s="8">
        <v>13429</v>
      </c>
    </row>
    <row r="34" spans="1:12" x14ac:dyDescent="0.25">
      <c r="A34" s="13">
        <v>43956</v>
      </c>
      <c r="B34" s="14" t="s">
        <v>29</v>
      </c>
      <c r="C34" s="7">
        <v>10</v>
      </c>
      <c r="D34" s="7">
        <v>8858775</v>
      </c>
      <c r="E34" s="7">
        <v>55</v>
      </c>
      <c r="F34" s="7">
        <v>15681</v>
      </c>
      <c r="G34" s="7">
        <v>271</v>
      </c>
      <c r="H34" s="7">
        <v>3.0591140000000001</v>
      </c>
      <c r="I34" s="7">
        <v>3</v>
      </c>
      <c r="J34" s="7">
        <v>652</v>
      </c>
      <c r="K34" s="7">
        <v>121</v>
      </c>
      <c r="L34" s="9">
        <v>13550</v>
      </c>
    </row>
    <row r="35" spans="1:12" x14ac:dyDescent="0.25">
      <c r="A35" s="11">
        <v>43957</v>
      </c>
      <c r="B35" s="12" t="s">
        <v>29</v>
      </c>
      <c r="C35" s="6">
        <v>10</v>
      </c>
      <c r="D35" s="6">
        <v>8858775</v>
      </c>
      <c r="E35" s="6">
        <v>46</v>
      </c>
      <c r="F35" s="6">
        <v>15727</v>
      </c>
      <c r="G35" s="6">
        <v>276</v>
      </c>
      <c r="H35" s="6">
        <v>3.1155550000000001</v>
      </c>
      <c r="I35" s="6">
        <v>4</v>
      </c>
      <c r="J35" s="6">
        <v>656</v>
      </c>
      <c r="K35" s="6">
        <v>115</v>
      </c>
      <c r="L35" s="8">
        <v>13665</v>
      </c>
    </row>
    <row r="36" spans="1:12" x14ac:dyDescent="0.25">
      <c r="A36" s="13">
        <v>43958</v>
      </c>
      <c r="B36" s="14" t="s">
        <v>29</v>
      </c>
      <c r="C36" s="7">
        <v>10</v>
      </c>
      <c r="D36" s="7">
        <v>8858775</v>
      </c>
      <c r="E36" s="7">
        <v>37</v>
      </c>
      <c r="F36" s="7">
        <v>15764</v>
      </c>
      <c r="G36" s="7">
        <v>261</v>
      </c>
      <c r="H36" s="7">
        <v>2.946231</v>
      </c>
      <c r="I36" s="7">
        <v>2</v>
      </c>
      <c r="J36" s="7">
        <v>658</v>
      </c>
      <c r="K36" s="7">
        <v>116</v>
      </c>
      <c r="L36" s="9">
        <v>13781</v>
      </c>
    </row>
    <row r="37" spans="1:12" x14ac:dyDescent="0.25">
      <c r="A37" s="11">
        <v>43959</v>
      </c>
      <c r="B37" s="12" t="s">
        <v>29</v>
      </c>
      <c r="C37" s="6">
        <v>10</v>
      </c>
      <c r="D37" s="6">
        <v>8858775</v>
      </c>
      <c r="E37" s="6">
        <v>51</v>
      </c>
      <c r="F37" s="6">
        <v>15815</v>
      </c>
      <c r="G37" s="6">
        <v>244</v>
      </c>
      <c r="H37" s="6">
        <v>2.7543310000000001</v>
      </c>
      <c r="I37" s="6">
        <v>5</v>
      </c>
      <c r="J37" s="6">
        <v>663</v>
      </c>
      <c r="K37" s="6">
        <v>165</v>
      </c>
      <c r="L37" s="8">
        <v>13946</v>
      </c>
    </row>
    <row r="38" spans="1:12" x14ac:dyDescent="0.25">
      <c r="A38" s="13">
        <v>43960</v>
      </c>
      <c r="B38" s="14" t="s">
        <v>29</v>
      </c>
      <c r="C38" s="7">
        <v>10</v>
      </c>
      <c r="D38" s="7">
        <v>8858775</v>
      </c>
      <c r="E38" s="7">
        <v>31</v>
      </c>
      <c r="F38" s="7">
        <v>15846</v>
      </c>
      <c r="G38" s="7">
        <v>258</v>
      </c>
      <c r="H38" s="7">
        <v>2.9123670000000002</v>
      </c>
      <c r="I38" s="7">
        <v>4</v>
      </c>
      <c r="J38" s="7">
        <v>667</v>
      </c>
      <c r="K38" s="7">
        <v>70</v>
      </c>
      <c r="L38" s="9">
        <v>14016</v>
      </c>
    </row>
    <row r="39" spans="1:12" x14ac:dyDescent="0.25">
      <c r="A39" s="11">
        <v>43961</v>
      </c>
      <c r="B39" s="12" t="s">
        <v>29</v>
      </c>
      <c r="C39" s="6">
        <v>10</v>
      </c>
      <c r="D39" s="6">
        <v>8858775</v>
      </c>
      <c r="E39" s="6">
        <v>14</v>
      </c>
      <c r="F39" s="6">
        <v>15860</v>
      </c>
      <c r="G39" s="6">
        <v>261</v>
      </c>
      <c r="H39" s="6">
        <v>2.946231</v>
      </c>
      <c r="I39" s="6">
        <v>2</v>
      </c>
      <c r="J39" s="6">
        <v>669</v>
      </c>
      <c r="K39" s="6">
        <v>56</v>
      </c>
      <c r="L39" s="8">
        <v>14072</v>
      </c>
    </row>
    <row r="40" spans="1:12" x14ac:dyDescent="0.25">
      <c r="A40" s="13">
        <v>43962</v>
      </c>
      <c r="B40" s="14" t="s">
        <v>29</v>
      </c>
      <c r="C40" s="7">
        <v>10</v>
      </c>
      <c r="D40" s="7">
        <v>8858775</v>
      </c>
      <c r="E40" s="7">
        <v>67</v>
      </c>
      <c r="F40" s="7">
        <v>15927</v>
      </c>
      <c r="G40" s="7">
        <v>264</v>
      </c>
      <c r="H40" s="7">
        <v>2.9800960000000001</v>
      </c>
      <c r="I40" s="7">
        <v>2</v>
      </c>
      <c r="J40" s="7">
        <v>671</v>
      </c>
      <c r="K40" s="7">
        <v>92</v>
      </c>
      <c r="L40" s="9">
        <v>14164</v>
      </c>
    </row>
    <row r="41" spans="1:12" x14ac:dyDescent="0.25">
      <c r="A41" s="11">
        <v>43963</v>
      </c>
      <c r="B41" s="12" t="s">
        <v>29</v>
      </c>
      <c r="C41" s="6">
        <v>10</v>
      </c>
      <c r="D41" s="6">
        <v>8858775</v>
      </c>
      <c r="E41" s="6">
        <v>37</v>
      </c>
      <c r="F41" s="6">
        <v>15964</v>
      </c>
      <c r="G41" s="6">
        <v>301</v>
      </c>
      <c r="H41" s="6">
        <v>3.397761</v>
      </c>
      <c r="I41" s="6">
        <v>1</v>
      </c>
      <c r="J41" s="6">
        <v>672</v>
      </c>
      <c r="K41" s="6">
        <v>89</v>
      </c>
      <c r="L41" s="8">
        <v>14253</v>
      </c>
    </row>
    <row r="42" spans="1:12" x14ac:dyDescent="0.25">
      <c r="A42" s="13">
        <v>43964</v>
      </c>
      <c r="B42" s="14" t="s">
        <v>29</v>
      </c>
      <c r="C42" s="7">
        <v>10</v>
      </c>
      <c r="D42" s="7">
        <v>8858775</v>
      </c>
      <c r="E42" s="7">
        <v>52</v>
      </c>
      <c r="F42" s="7">
        <v>16016</v>
      </c>
      <c r="G42" s="7">
        <v>283</v>
      </c>
      <c r="H42" s="7">
        <v>3.1945730000000001</v>
      </c>
      <c r="I42" s="7">
        <v>1</v>
      </c>
      <c r="J42" s="7">
        <v>673</v>
      </c>
      <c r="K42" s="7">
        <v>79</v>
      </c>
      <c r="L42" s="9">
        <v>14332</v>
      </c>
    </row>
    <row r="43" spans="1:12" x14ac:dyDescent="0.25">
      <c r="A43" s="11">
        <v>43965</v>
      </c>
      <c r="B43" s="12" t="s">
        <v>29</v>
      </c>
      <c r="C43" s="6">
        <v>10</v>
      </c>
      <c r="D43" s="6">
        <v>8858775</v>
      </c>
      <c r="E43" s="6">
        <v>53</v>
      </c>
      <c r="F43" s="6">
        <v>16069</v>
      </c>
      <c r="G43" s="6">
        <v>289</v>
      </c>
      <c r="H43" s="6">
        <v>3.262302</v>
      </c>
      <c r="I43" s="6">
        <v>3</v>
      </c>
      <c r="J43" s="6">
        <v>676</v>
      </c>
      <c r="K43" s="6">
        <v>74</v>
      </c>
      <c r="L43" s="8">
        <v>14406</v>
      </c>
    </row>
    <row r="44" spans="1:12" x14ac:dyDescent="0.25">
      <c r="A44" s="13">
        <v>43966</v>
      </c>
      <c r="B44" s="14" t="s">
        <v>29</v>
      </c>
      <c r="C44" s="7">
        <v>10</v>
      </c>
      <c r="D44" s="7">
        <v>8858775</v>
      </c>
      <c r="E44" s="7">
        <v>84</v>
      </c>
      <c r="F44" s="7">
        <v>16153</v>
      </c>
      <c r="G44" s="7">
        <v>305</v>
      </c>
      <c r="H44" s="7">
        <v>3.442914</v>
      </c>
      <c r="I44" s="7">
        <v>0</v>
      </c>
      <c r="J44" s="7">
        <v>676</v>
      </c>
      <c r="K44" s="7">
        <v>72</v>
      </c>
      <c r="L44" s="9">
        <v>14478</v>
      </c>
    </row>
    <row r="45" spans="1:12" x14ac:dyDescent="0.25">
      <c r="A45" s="11">
        <v>43967</v>
      </c>
      <c r="B45" s="12" t="s">
        <v>29</v>
      </c>
      <c r="C45" s="6">
        <v>10</v>
      </c>
      <c r="D45" s="6">
        <v>8858775</v>
      </c>
      <c r="E45" s="6">
        <v>15</v>
      </c>
      <c r="F45" s="6">
        <v>16168</v>
      </c>
      <c r="G45" s="6">
        <v>338</v>
      </c>
      <c r="H45" s="6">
        <v>3.815426</v>
      </c>
      <c r="I45" s="6">
        <v>1</v>
      </c>
      <c r="J45" s="6">
        <v>677</v>
      </c>
      <c r="K45" s="6">
        <v>53</v>
      </c>
      <c r="L45" s="8">
        <v>14531</v>
      </c>
    </row>
    <row r="46" spans="1:12" x14ac:dyDescent="0.25">
      <c r="A46" s="13">
        <v>43968</v>
      </c>
      <c r="B46" s="14" t="s">
        <v>29</v>
      </c>
      <c r="C46" s="7">
        <v>10</v>
      </c>
      <c r="D46" s="7">
        <v>8858775</v>
      </c>
      <c r="E46" s="7">
        <v>26</v>
      </c>
      <c r="F46" s="7">
        <v>16194</v>
      </c>
      <c r="G46" s="7">
        <v>322</v>
      </c>
      <c r="H46" s="7">
        <v>3.634814</v>
      </c>
      <c r="I46" s="7">
        <v>1</v>
      </c>
      <c r="J46" s="7">
        <v>678</v>
      </c>
      <c r="K46" s="7">
        <v>26</v>
      </c>
      <c r="L46" s="9">
        <v>14557</v>
      </c>
    </row>
    <row r="47" spans="1:12" x14ac:dyDescent="0.25">
      <c r="A47" s="11">
        <v>43969</v>
      </c>
      <c r="B47" s="12" t="s">
        <v>29</v>
      </c>
      <c r="C47" s="6">
        <v>10</v>
      </c>
      <c r="D47" s="6">
        <v>8858775</v>
      </c>
      <c r="E47" s="6">
        <v>59</v>
      </c>
      <c r="F47" s="6">
        <v>16253</v>
      </c>
      <c r="G47" s="6">
        <v>334</v>
      </c>
      <c r="H47" s="6">
        <v>3.770273</v>
      </c>
      <c r="I47" s="6">
        <v>2</v>
      </c>
      <c r="J47" s="6">
        <v>680</v>
      </c>
      <c r="K47" s="6">
        <v>52</v>
      </c>
      <c r="L47" s="8">
        <v>14609</v>
      </c>
    </row>
    <row r="48" spans="1:12" x14ac:dyDescent="0.25">
      <c r="A48" s="13">
        <v>43970</v>
      </c>
      <c r="B48" s="14" t="s">
        <v>29</v>
      </c>
      <c r="C48" s="7">
        <v>10</v>
      </c>
      <c r="D48" s="7">
        <v>8858775</v>
      </c>
      <c r="E48" s="7">
        <v>61</v>
      </c>
      <c r="F48" s="7">
        <v>16314</v>
      </c>
      <c r="G48" s="7">
        <v>326</v>
      </c>
      <c r="H48" s="7">
        <v>3.679967</v>
      </c>
      <c r="I48" s="7">
        <v>1</v>
      </c>
      <c r="J48" s="7">
        <v>681</v>
      </c>
      <c r="K48" s="7">
        <v>68</v>
      </c>
      <c r="L48" s="9">
        <v>14677</v>
      </c>
    </row>
    <row r="49" spans="1:12" x14ac:dyDescent="0.25">
      <c r="A49" s="11">
        <v>43971</v>
      </c>
      <c r="B49" s="12" t="s">
        <v>29</v>
      </c>
      <c r="C49" s="6">
        <v>10</v>
      </c>
      <c r="D49" s="6">
        <v>8858775</v>
      </c>
      <c r="E49" s="6">
        <v>30</v>
      </c>
      <c r="F49" s="6">
        <v>16344</v>
      </c>
      <c r="G49" s="6">
        <v>350</v>
      </c>
      <c r="H49" s="6">
        <v>3.950885</v>
      </c>
      <c r="I49" s="6">
        <v>3</v>
      </c>
      <c r="J49" s="6">
        <v>684</v>
      </c>
      <c r="K49" s="6">
        <v>50</v>
      </c>
      <c r="L49" s="8">
        <v>14727</v>
      </c>
    </row>
    <row r="50" spans="1:12" x14ac:dyDescent="0.25">
      <c r="A50" s="13">
        <v>43972</v>
      </c>
      <c r="B50" s="14" t="s">
        <v>29</v>
      </c>
      <c r="C50" s="7">
        <v>10</v>
      </c>
      <c r="D50" s="7">
        <v>8858775</v>
      </c>
      <c r="E50" s="7">
        <v>31</v>
      </c>
      <c r="F50" s="7">
        <v>16375</v>
      </c>
      <c r="G50" s="7">
        <v>328</v>
      </c>
      <c r="H50" s="7">
        <v>3.7025429999999999</v>
      </c>
      <c r="I50" s="7">
        <v>2</v>
      </c>
      <c r="J50" s="7">
        <v>686</v>
      </c>
      <c r="K50" s="7">
        <v>57</v>
      </c>
      <c r="L50" s="9">
        <v>14784</v>
      </c>
    </row>
    <row r="51" spans="1:12" x14ac:dyDescent="0.25">
      <c r="A51" s="11">
        <v>43973</v>
      </c>
      <c r="B51" s="12" t="s">
        <v>29</v>
      </c>
      <c r="C51" s="6">
        <v>10</v>
      </c>
      <c r="D51" s="6">
        <v>8858775</v>
      </c>
      <c r="E51" s="6">
        <v>29</v>
      </c>
      <c r="F51" s="6">
        <v>16404</v>
      </c>
      <c r="G51" s="6">
        <v>306</v>
      </c>
      <c r="H51" s="6">
        <v>3.454202</v>
      </c>
      <c r="I51" s="6">
        <v>3</v>
      </c>
      <c r="J51" s="6">
        <v>689</v>
      </c>
      <c r="K51" s="6">
        <v>49</v>
      </c>
      <c r="L51" s="8">
        <v>14833</v>
      </c>
    </row>
    <row r="52" spans="1:12" x14ac:dyDescent="0.25">
      <c r="A52" s="13">
        <v>43974</v>
      </c>
      <c r="B52" s="14" t="s">
        <v>29</v>
      </c>
      <c r="C52" s="7">
        <v>10</v>
      </c>
      <c r="D52" s="7">
        <v>8858775</v>
      </c>
      <c r="E52" s="7">
        <v>24</v>
      </c>
      <c r="F52" s="7">
        <v>16428</v>
      </c>
      <c r="G52" s="7">
        <v>251</v>
      </c>
      <c r="H52" s="7">
        <v>2.8333490000000001</v>
      </c>
      <c r="I52" s="7">
        <v>1</v>
      </c>
      <c r="J52" s="7">
        <v>690</v>
      </c>
      <c r="K52" s="7">
        <v>46</v>
      </c>
      <c r="L52" s="9">
        <v>14879</v>
      </c>
    </row>
    <row r="53" spans="1:12" x14ac:dyDescent="0.25">
      <c r="A53" s="11">
        <v>43975</v>
      </c>
      <c r="B53" s="12" t="s">
        <v>29</v>
      </c>
      <c r="C53" s="6">
        <v>10</v>
      </c>
      <c r="D53" s="6">
        <v>8858775</v>
      </c>
      <c r="E53" s="6">
        <v>31</v>
      </c>
      <c r="F53" s="6">
        <v>16459</v>
      </c>
      <c r="G53" s="6">
        <v>260</v>
      </c>
      <c r="H53" s="6">
        <v>2.9349430000000001</v>
      </c>
      <c r="I53" s="6">
        <v>0</v>
      </c>
      <c r="J53" s="6">
        <v>690</v>
      </c>
      <c r="K53" s="6">
        <v>39</v>
      </c>
      <c r="L53" s="8">
        <v>14918</v>
      </c>
    </row>
    <row r="54" spans="1:12" x14ac:dyDescent="0.25">
      <c r="A54" s="13">
        <v>43976</v>
      </c>
      <c r="B54" s="14" t="s">
        <v>29</v>
      </c>
      <c r="C54" s="7">
        <v>10</v>
      </c>
      <c r="D54" s="7">
        <v>8858775</v>
      </c>
      <c r="E54" s="7">
        <v>25</v>
      </c>
      <c r="F54" s="7">
        <v>16484</v>
      </c>
      <c r="G54" s="7">
        <v>265</v>
      </c>
      <c r="H54" s="7">
        <v>2.991384</v>
      </c>
      <c r="I54" s="7">
        <v>1</v>
      </c>
      <c r="J54" s="7">
        <v>691</v>
      </c>
      <c r="K54" s="7">
        <v>58</v>
      </c>
      <c r="L54" s="9">
        <v>14976</v>
      </c>
    </row>
    <row r="55" spans="1:12" x14ac:dyDescent="0.25">
      <c r="A55" s="11">
        <v>43977</v>
      </c>
      <c r="B55" s="12" t="s">
        <v>29</v>
      </c>
      <c r="C55" s="6">
        <v>10</v>
      </c>
      <c r="D55" s="6">
        <v>8858775</v>
      </c>
      <c r="E55" s="6">
        <v>22</v>
      </c>
      <c r="F55" s="6">
        <v>16506</v>
      </c>
      <c r="G55" s="6">
        <v>231</v>
      </c>
      <c r="H55" s="6">
        <v>2.6075840000000001</v>
      </c>
      <c r="I55" s="6">
        <v>2</v>
      </c>
      <c r="J55" s="6">
        <v>693</v>
      </c>
      <c r="K55" s="6">
        <v>89</v>
      </c>
      <c r="L55" s="8">
        <v>15065</v>
      </c>
    </row>
    <row r="56" spans="1:12" x14ac:dyDescent="0.25">
      <c r="A56" s="13">
        <v>43978</v>
      </c>
      <c r="B56" s="14" t="s">
        <v>29</v>
      </c>
      <c r="C56" s="7">
        <v>10</v>
      </c>
      <c r="D56" s="7">
        <v>8858775</v>
      </c>
      <c r="E56" s="7">
        <v>50</v>
      </c>
      <c r="F56" s="7">
        <v>16556</v>
      </c>
      <c r="G56" s="7">
        <v>192</v>
      </c>
      <c r="H56" s="7">
        <v>2.1673429999999998</v>
      </c>
      <c r="I56" s="7">
        <v>0</v>
      </c>
      <c r="J56" s="7">
        <v>693</v>
      </c>
      <c r="K56" s="7">
        <v>75</v>
      </c>
      <c r="L56" s="9">
        <v>15140</v>
      </c>
    </row>
    <row r="57" spans="1:12" x14ac:dyDescent="0.25">
      <c r="A57" s="11">
        <v>43979</v>
      </c>
      <c r="B57" s="12" t="s">
        <v>29</v>
      </c>
      <c r="C57" s="6">
        <v>10</v>
      </c>
      <c r="D57" s="6">
        <v>8858775</v>
      </c>
      <c r="E57" s="6">
        <v>19</v>
      </c>
      <c r="F57" s="6">
        <v>16575</v>
      </c>
      <c r="G57" s="6">
        <v>212</v>
      </c>
      <c r="H57" s="6">
        <v>2.3931070000000001</v>
      </c>
      <c r="I57" s="6">
        <v>0</v>
      </c>
      <c r="J57" s="6">
        <v>693</v>
      </c>
      <c r="K57" s="6">
        <v>81</v>
      </c>
      <c r="L57" s="8">
        <v>15221</v>
      </c>
    </row>
    <row r="58" spans="1:12" x14ac:dyDescent="0.25">
      <c r="A58" s="13">
        <v>43980</v>
      </c>
      <c r="B58" s="14" t="s">
        <v>29</v>
      </c>
      <c r="C58" s="7">
        <v>10</v>
      </c>
      <c r="D58" s="7">
        <v>8858775</v>
      </c>
      <c r="E58" s="7">
        <v>42</v>
      </c>
      <c r="F58" s="7">
        <v>16617</v>
      </c>
      <c r="G58" s="7">
        <v>200</v>
      </c>
      <c r="H58" s="7">
        <v>2.2576480000000001</v>
      </c>
      <c r="I58" s="7">
        <v>1</v>
      </c>
      <c r="J58" s="7">
        <v>694</v>
      </c>
      <c r="K58" s="7">
        <v>52</v>
      </c>
      <c r="L58" s="9">
        <v>15273</v>
      </c>
    </row>
    <row r="59" spans="1:12" x14ac:dyDescent="0.25">
      <c r="A59" s="11">
        <v>43981</v>
      </c>
      <c r="B59" s="12" t="s">
        <v>29</v>
      </c>
      <c r="C59" s="6">
        <v>10</v>
      </c>
      <c r="D59" s="6">
        <v>8858775</v>
      </c>
      <c r="E59" s="6">
        <v>32</v>
      </c>
      <c r="F59" s="6">
        <v>16649</v>
      </c>
      <c r="G59" s="6">
        <v>213</v>
      </c>
      <c r="H59" s="6">
        <v>2.4043960000000002</v>
      </c>
      <c r="I59" s="6">
        <v>0</v>
      </c>
      <c r="J59" s="6">
        <v>694</v>
      </c>
      <c r="K59" s="6">
        <v>37</v>
      </c>
      <c r="L59" s="8">
        <v>15310</v>
      </c>
    </row>
    <row r="60" spans="1:12" x14ac:dyDescent="0.25">
      <c r="A60" s="13">
        <v>43982</v>
      </c>
      <c r="B60" s="14" t="s">
        <v>29</v>
      </c>
      <c r="C60" s="7">
        <v>10</v>
      </c>
      <c r="D60" s="7">
        <v>8858775</v>
      </c>
      <c r="E60" s="7">
        <v>5</v>
      </c>
      <c r="F60" s="7">
        <v>16654</v>
      </c>
      <c r="G60" s="7">
        <v>221</v>
      </c>
      <c r="H60" s="7">
        <v>2.4947020000000002</v>
      </c>
      <c r="I60" s="7">
        <v>0</v>
      </c>
      <c r="J60" s="7">
        <v>694</v>
      </c>
      <c r="K60" s="7">
        <v>34</v>
      </c>
      <c r="L60" s="9">
        <v>15344</v>
      </c>
    </row>
    <row r="61" spans="1:12" x14ac:dyDescent="0.25">
      <c r="A61" s="11">
        <v>43983</v>
      </c>
      <c r="B61" s="12" t="s">
        <v>29</v>
      </c>
      <c r="C61" s="6">
        <v>10</v>
      </c>
      <c r="D61" s="6">
        <v>8858775</v>
      </c>
      <c r="E61" s="6">
        <v>19</v>
      </c>
      <c r="F61" s="6">
        <v>16673</v>
      </c>
      <c r="G61" s="6">
        <v>195</v>
      </c>
      <c r="H61" s="6">
        <v>2.2012070000000001</v>
      </c>
      <c r="I61" s="6">
        <v>1</v>
      </c>
      <c r="J61" s="6">
        <v>695</v>
      </c>
      <c r="K61" s="6">
        <v>31</v>
      </c>
      <c r="L61" s="8">
        <v>15375</v>
      </c>
    </row>
    <row r="62" spans="1:12" x14ac:dyDescent="0.25">
      <c r="A62" s="13">
        <v>43984</v>
      </c>
      <c r="B62" s="14" t="s">
        <v>29</v>
      </c>
      <c r="C62" s="7">
        <v>10</v>
      </c>
      <c r="D62" s="7">
        <v>8858775</v>
      </c>
      <c r="E62" s="7">
        <v>16</v>
      </c>
      <c r="F62" s="7">
        <v>16689</v>
      </c>
      <c r="G62" s="7">
        <v>189</v>
      </c>
      <c r="H62" s="7">
        <v>2.1334780000000002</v>
      </c>
      <c r="I62" s="7">
        <v>0</v>
      </c>
      <c r="J62" s="7">
        <v>695</v>
      </c>
      <c r="K62" s="7">
        <v>59</v>
      </c>
      <c r="L62" s="9">
        <v>15434</v>
      </c>
    </row>
    <row r="63" spans="1:12" x14ac:dyDescent="0.25">
      <c r="A63" s="11">
        <v>43985</v>
      </c>
      <c r="B63" s="12" t="s">
        <v>29</v>
      </c>
      <c r="C63" s="6">
        <v>10</v>
      </c>
      <c r="D63" s="6">
        <v>8858775</v>
      </c>
      <c r="E63" s="6">
        <v>52</v>
      </c>
      <c r="F63" s="6">
        <v>16741</v>
      </c>
      <c r="G63" s="6">
        <v>183</v>
      </c>
      <c r="H63" s="6">
        <v>2.0657480000000001</v>
      </c>
      <c r="I63" s="6">
        <v>3</v>
      </c>
      <c r="J63" s="6">
        <v>698</v>
      </c>
      <c r="K63" s="6">
        <v>35</v>
      </c>
      <c r="L63" s="8">
        <v>15469</v>
      </c>
    </row>
    <row r="64" spans="1:12" x14ac:dyDescent="0.25">
      <c r="A64" s="13">
        <v>43986</v>
      </c>
      <c r="B64" s="14" t="s">
        <v>29</v>
      </c>
      <c r="C64" s="7">
        <v>10</v>
      </c>
      <c r="D64" s="7">
        <v>8858775</v>
      </c>
      <c r="E64" s="7">
        <v>17</v>
      </c>
      <c r="F64" s="7">
        <v>16758</v>
      </c>
      <c r="G64" s="7">
        <v>185</v>
      </c>
      <c r="H64" s="7">
        <v>2.0883250000000002</v>
      </c>
      <c r="I64" s="7">
        <v>2</v>
      </c>
      <c r="J64" s="7">
        <v>700</v>
      </c>
      <c r="K64" s="7">
        <v>47</v>
      </c>
      <c r="L64" s="9">
        <v>15516</v>
      </c>
    </row>
    <row r="65" spans="1:12" x14ac:dyDescent="0.25">
      <c r="A65" s="11">
        <v>43987</v>
      </c>
      <c r="B65" s="12" t="s">
        <v>29</v>
      </c>
      <c r="C65" s="6">
        <v>10</v>
      </c>
      <c r="D65" s="6">
        <v>8858775</v>
      </c>
      <c r="E65" s="6">
        <v>67</v>
      </c>
      <c r="F65" s="6">
        <v>16825</v>
      </c>
      <c r="G65" s="6">
        <v>183</v>
      </c>
      <c r="H65" s="6">
        <v>2.0657480000000001</v>
      </c>
      <c r="I65" s="6">
        <v>1</v>
      </c>
      <c r="J65" s="6">
        <v>701</v>
      </c>
      <c r="K65" s="6">
        <v>26</v>
      </c>
      <c r="L65" s="8">
        <v>15542</v>
      </c>
    </row>
    <row r="66" spans="1:12" x14ac:dyDescent="0.25">
      <c r="A66" s="13">
        <v>43988</v>
      </c>
      <c r="B66" s="14" t="s">
        <v>29</v>
      </c>
      <c r="C66" s="7">
        <v>10</v>
      </c>
      <c r="D66" s="7">
        <v>8858775</v>
      </c>
      <c r="E66" s="7">
        <v>31</v>
      </c>
      <c r="F66" s="7">
        <v>16856</v>
      </c>
      <c r="G66" s="7">
        <v>208</v>
      </c>
      <c r="H66" s="7">
        <v>2.3479549999999998</v>
      </c>
      <c r="I66" s="7">
        <v>0</v>
      </c>
      <c r="J66" s="7">
        <v>701</v>
      </c>
      <c r="K66" s="7">
        <v>24</v>
      </c>
      <c r="L66" s="9">
        <v>15566</v>
      </c>
    </row>
    <row r="67" spans="1:12" x14ac:dyDescent="0.25">
      <c r="A67" s="11">
        <v>43989</v>
      </c>
      <c r="B67" s="12" t="s">
        <v>29</v>
      </c>
      <c r="C67" s="6">
        <v>10</v>
      </c>
      <c r="D67" s="6">
        <v>8858775</v>
      </c>
      <c r="E67" s="6">
        <v>25</v>
      </c>
      <c r="F67" s="6">
        <v>16881</v>
      </c>
      <c r="G67" s="6">
        <v>207</v>
      </c>
      <c r="H67" s="6">
        <v>2.3366660000000001</v>
      </c>
      <c r="I67" s="6">
        <v>0</v>
      </c>
      <c r="J67" s="6">
        <v>701</v>
      </c>
      <c r="K67" s="6">
        <v>27</v>
      </c>
      <c r="L67" s="8">
        <v>15593</v>
      </c>
    </row>
    <row r="68" spans="1:12" x14ac:dyDescent="0.25">
      <c r="A68" s="13">
        <v>43990</v>
      </c>
      <c r="B68" s="14" t="s">
        <v>29</v>
      </c>
      <c r="C68" s="7">
        <v>10</v>
      </c>
      <c r="D68" s="7">
        <v>8858775</v>
      </c>
      <c r="E68" s="7">
        <v>24</v>
      </c>
      <c r="F68" s="7">
        <v>16905</v>
      </c>
      <c r="G68" s="7">
        <v>227</v>
      </c>
      <c r="H68" s="7">
        <v>2.5624310000000001</v>
      </c>
      <c r="I68" s="7">
        <v>0</v>
      </c>
      <c r="J68" s="7">
        <v>701</v>
      </c>
      <c r="K68" s="7">
        <v>54</v>
      </c>
      <c r="L68" s="9">
        <v>15647</v>
      </c>
    </row>
    <row r="69" spans="1:12" x14ac:dyDescent="0.25">
      <c r="A69" s="11">
        <v>43991</v>
      </c>
      <c r="B69" s="12" t="s">
        <v>29</v>
      </c>
      <c r="C69" s="6">
        <v>10</v>
      </c>
      <c r="D69" s="6">
        <v>8858775</v>
      </c>
      <c r="E69" s="6">
        <v>15</v>
      </c>
      <c r="F69" s="6">
        <v>16920</v>
      </c>
      <c r="G69" s="6">
        <v>232</v>
      </c>
      <c r="H69" s="6">
        <v>2.6188720000000001</v>
      </c>
      <c r="I69" s="6">
        <v>2</v>
      </c>
      <c r="J69" s="6">
        <v>703</v>
      </c>
      <c r="K69" s="6">
        <v>28</v>
      </c>
      <c r="L69" s="8">
        <v>15675</v>
      </c>
    </row>
    <row r="70" spans="1:12" x14ac:dyDescent="0.25">
      <c r="A70" s="13">
        <v>43992</v>
      </c>
      <c r="B70" s="14" t="s">
        <v>29</v>
      </c>
      <c r="C70" s="7">
        <v>10</v>
      </c>
      <c r="D70" s="7">
        <v>8858775</v>
      </c>
      <c r="E70" s="7">
        <v>34</v>
      </c>
      <c r="F70" s="7">
        <v>16954</v>
      </c>
      <c r="G70" s="7">
        <v>231</v>
      </c>
      <c r="H70" s="7">
        <v>2.6075840000000001</v>
      </c>
      <c r="I70" s="7">
        <v>2</v>
      </c>
      <c r="J70" s="7">
        <v>705</v>
      </c>
      <c r="K70" s="7">
        <v>36</v>
      </c>
      <c r="L70" s="9">
        <v>15711</v>
      </c>
    </row>
    <row r="71" spans="1:12" x14ac:dyDescent="0.25">
      <c r="A71" s="11">
        <v>43993</v>
      </c>
      <c r="B71" s="12" t="s">
        <v>29</v>
      </c>
      <c r="C71" s="6">
        <v>10</v>
      </c>
      <c r="D71" s="6">
        <v>8858775</v>
      </c>
      <c r="E71" s="6">
        <v>22</v>
      </c>
      <c r="F71" s="6">
        <v>16976</v>
      </c>
      <c r="G71" s="6">
        <v>213</v>
      </c>
      <c r="H71" s="6">
        <v>2.4043960000000002</v>
      </c>
      <c r="I71" s="6">
        <v>0</v>
      </c>
      <c r="J71" s="6">
        <v>705</v>
      </c>
      <c r="K71" s="6">
        <v>31</v>
      </c>
      <c r="L71" s="8">
        <v>15742</v>
      </c>
    </row>
    <row r="72" spans="1:12" x14ac:dyDescent="0.25">
      <c r="A72" s="13">
        <v>43994</v>
      </c>
      <c r="B72" s="14" t="s">
        <v>29</v>
      </c>
      <c r="C72" s="7">
        <v>10</v>
      </c>
      <c r="D72" s="7">
        <v>8858775</v>
      </c>
      <c r="E72" s="7">
        <v>37</v>
      </c>
      <c r="F72" s="7">
        <v>17013</v>
      </c>
      <c r="G72" s="7">
        <v>218</v>
      </c>
      <c r="H72" s="7">
        <v>2.4608370000000002</v>
      </c>
      <c r="I72" s="7">
        <v>0</v>
      </c>
      <c r="J72" s="7">
        <v>705</v>
      </c>
      <c r="K72" s="7">
        <v>26</v>
      </c>
      <c r="L72" s="9">
        <v>15768</v>
      </c>
    </row>
    <row r="73" spans="1:12" x14ac:dyDescent="0.25">
      <c r="A73" s="11">
        <v>43995</v>
      </c>
      <c r="B73" s="12" t="s">
        <v>29</v>
      </c>
      <c r="C73" s="6">
        <v>10</v>
      </c>
      <c r="D73" s="6">
        <v>8858775</v>
      </c>
      <c r="E73" s="6">
        <v>22</v>
      </c>
      <c r="F73" s="6">
        <v>17035</v>
      </c>
      <c r="G73" s="6">
        <v>188</v>
      </c>
      <c r="H73" s="6">
        <v>2.1221899999999998</v>
      </c>
      <c r="I73" s="6">
        <v>1</v>
      </c>
      <c r="J73" s="6">
        <v>706</v>
      </c>
      <c r="K73" s="6">
        <v>26</v>
      </c>
      <c r="L73" s="8">
        <v>15794</v>
      </c>
    </row>
    <row r="74" spans="1:12" x14ac:dyDescent="0.25">
      <c r="A74" s="13">
        <v>43996</v>
      </c>
      <c r="B74" s="14" t="s">
        <v>29</v>
      </c>
      <c r="C74" s="7">
        <v>10</v>
      </c>
      <c r="D74" s="7">
        <v>8858775</v>
      </c>
      <c r="E74" s="7">
        <v>18</v>
      </c>
      <c r="F74" s="7">
        <v>17053</v>
      </c>
      <c r="G74" s="7">
        <v>179</v>
      </c>
      <c r="H74" s="7">
        <v>2.0205950000000001</v>
      </c>
      <c r="I74" s="7">
        <v>3</v>
      </c>
      <c r="J74" s="7">
        <v>709</v>
      </c>
      <c r="K74" s="7">
        <v>16</v>
      </c>
      <c r="L74" s="9">
        <v>15810</v>
      </c>
    </row>
    <row r="75" spans="1:12" x14ac:dyDescent="0.25">
      <c r="A75" s="11">
        <v>43997</v>
      </c>
      <c r="B75" s="12" t="s">
        <v>29</v>
      </c>
      <c r="C75" s="6">
        <v>10</v>
      </c>
      <c r="D75" s="6">
        <v>8858775</v>
      </c>
      <c r="E75" s="6">
        <v>53</v>
      </c>
      <c r="F75" s="6">
        <v>17106</v>
      </c>
      <c r="G75" s="6">
        <v>172</v>
      </c>
      <c r="H75" s="6">
        <v>1.941578</v>
      </c>
      <c r="I75" s="6">
        <v>5</v>
      </c>
      <c r="J75" s="6">
        <v>714</v>
      </c>
      <c r="K75" s="6">
        <v>33</v>
      </c>
      <c r="L75" s="8">
        <v>15843</v>
      </c>
    </row>
    <row r="76" spans="1:12" x14ac:dyDescent="0.25">
      <c r="A76" s="13">
        <v>43998</v>
      </c>
      <c r="B76" s="14" t="s">
        <v>29</v>
      </c>
      <c r="C76" s="7">
        <v>10</v>
      </c>
      <c r="D76" s="7">
        <v>8858775</v>
      </c>
      <c r="E76" s="7">
        <v>19</v>
      </c>
      <c r="F76" s="7">
        <v>17125</v>
      </c>
      <c r="G76" s="7">
        <v>201</v>
      </c>
      <c r="H76" s="7">
        <v>2.2689370000000002</v>
      </c>
      <c r="I76" s="7">
        <v>2</v>
      </c>
      <c r="J76" s="7">
        <v>716</v>
      </c>
      <c r="K76" s="7">
        <v>21</v>
      </c>
      <c r="L76" s="9">
        <v>15864</v>
      </c>
    </row>
    <row r="77" spans="1:12" x14ac:dyDescent="0.25">
      <c r="A77" s="11">
        <v>43999</v>
      </c>
      <c r="B77" s="12" t="s">
        <v>29</v>
      </c>
      <c r="C77" s="6">
        <v>10</v>
      </c>
      <c r="D77" s="6">
        <v>8858775</v>
      </c>
      <c r="E77" s="6">
        <v>31</v>
      </c>
      <c r="F77" s="6">
        <v>17156</v>
      </c>
      <c r="G77" s="6">
        <v>205</v>
      </c>
      <c r="H77" s="6">
        <v>2.3140900000000002</v>
      </c>
      <c r="I77" s="6">
        <v>1</v>
      </c>
      <c r="J77" s="6">
        <v>717</v>
      </c>
      <c r="K77" s="6">
        <v>37</v>
      </c>
      <c r="L77" s="8">
        <v>15901</v>
      </c>
    </row>
    <row r="78" spans="1:12" x14ac:dyDescent="0.25">
      <c r="A78" s="13">
        <v>44000</v>
      </c>
      <c r="B78" s="14" t="s">
        <v>29</v>
      </c>
      <c r="C78" s="7">
        <v>10</v>
      </c>
      <c r="D78" s="7">
        <v>8858775</v>
      </c>
      <c r="E78" s="7">
        <v>32</v>
      </c>
      <c r="F78" s="7">
        <v>17188</v>
      </c>
      <c r="G78" s="7">
        <v>202</v>
      </c>
      <c r="H78" s="7">
        <v>2.2802250000000002</v>
      </c>
      <c r="I78" s="7">
        <v>0</v>
      </c>
      <c r="J78" s="7">
        <v>717</v>
      </c>
      <c r="K78" s="7">
        <v>31</v>
      </c>
      <c r="L78" s="9">
        <v>15932</v>
      </c>
    </row>
    <row r="79" spans="1:12" x14ac:dyDescent="0.25">
      <c r="A79" s="11">
        <v>44001</v>
      </c>
      <c r="B79" s="12" t="s">
        <v>29</v>
      </c>
      <c r="C79" s="6">
        <v>10</v>
      </c>
      <c r="D79" s="6">
        <v>8858775</v>
      </c>
      <c r="E79" s="6">
        <v>52</v>
      </c>
      <c r="F79" s="6">
        <v>17240</v>
      </c>
      <c r="G79" s="6">
        <v>212</v>
      </c>
      <c r="H79" s="6">
        <v>2.3931070000000001</v>
      </c>
      <c r="I79" s="6">
        <v>1</v>
      </c>
      <c r="J79" s="6">
        <v>718</v>
      </c>
      <c r="K79" s="6">
        <v>34</v>
      </c>
      <c r="L79" s="8">
        <v>15966</v>
      </c>
    </row>
    <row r="80" spans="1:12" x14ac:dyDescent="0.25">
      <c r="A80" s="13">
        <v>44002</v>
      </c>
      <c r="B80" s="14" t="s">
        <v>29</v>
      </c>
      <c r="C80" s="7">
        <v>10</v>
      </c>
      <c r="D80" s="7">
        <v>8858775</v>
      </c>
      <c r="E80" s="7">
        <v>32</v>
      </c>
      <c r="F80" s="7">
        <v>17272</v>
      </c>
      <c r="G80" s="7">
        <v>227</v>
      </c>
      <c r="H80" s="7">
        <v>2.5624310000000001</v>
      </c>
      <c r="I80" s="7">
        <v>2</v>
      </c>
      <c r="J80" s="7">
        <v>720</v>
      </c>
      <c r="K80" s="7">
        <v>35</v>
      </c>
      <c r="L80" s="9">
        <v>16001</v>
      </c>
    </row>
    <row r="81" spans="1:12" x14ac:dyDescent="0.25">
      <c r="A81" s="11">
        <v>44003</v>
      </c>
      <c r="B81" s="12" t="s">
        <v>29</v>
      </c>
      <c r="C81" s="6">
        <v>10</v>
      </c>
      <c r="D81" s="6">
        <v>8858775</v>
      </c>
      <c r="E81" s="6">
        <v>29</v>
      </c>
      <c r="F81" s="6">
        <v>17301</v>
      </c>
      <c r="G81" s="6">
        <v>237</v>
      </c>
      <c r="H81" s="6">
        <v>2.6753130000000001</v>
      </c>
      <c r="I81" s="6">
        <v>1</v>
      </c>
      <c r="J81" s="6">
        <v>721</v>
      </c>
      <c r="K81" s="6">
        <v>13</v>
      </c>
      <c r="L81" s="8">
        <v>16014</v>
      </c>
    </row>
    <row r="82" spans="1:12" x14ac:dyDescent="0.25">
      <c r="A82" s="13">
        <v>44004</v>
      </c>
      <c r="B82" s="14" t="s">
        <v>29</v>
      </c>
      <c r="C82" s="7">
        <v>10</v>
      </c>
      <c r="D82" s="7">
        <v>8858775</v>
      </c>
      <c r="E82" s="7">
        <v>31</v>
      </c>
      <c r="F82" s="7">
        <v>17332</v>
      </c>
      <c r="G82" s="7">
        <v>248</v>
      </c>
      <c r="H82" s="7">
        <v>2.7994840000000001</v>
      </c>
      <c r="I82" s="7">
        <v>1</v>
      </c>
      <c r="J82" s="7">
        <v>722</v>
      </c>
      <c r="K82" s="7">
        <v>39</v>
      </c>
      <c r="L82" s="9">
        <v>16053</v>
      </c>
    </row>
    <row r="83" spans="1:12" x14ac:dyDescent="0.25">
      <c r="A83" s="11">
        <v>44005</v>
      </c>
      <c r="B83" s="12" t="s">
        <v>29</v>
      </c>
      <c r="C83" s="6">
        <v>10</v>
      </c>
      <c r="D83" s="6">
        <v>8858775</v>
      </c>
      <c r="E83" s="6">
        <v>43</v>
      </c>
      <c r="F83" s="6">
        <v>17375</v>
      </c>
      <c r="G83" s="6">
        <v>226</v>
      </c>
      <c r="H83" s="6">
        <v>2.5511430000000002</v>
      </c>
      <c r="I83" s="6">
        <v>2</v>
      </c>
      <c r="J83" s="6">
        <v>724</v>
      </c>
      <c r="K83" s="6">
        <v>35</v>
      </c>
      <c r="L83" s="8">
        <v>16088</v>
      </c>
    </row>
    <row r="84" spans="1:12" x14ac:dyDescent="0.25">
      <c r="A84" s="13">
        <v>44006</v>
      </c>
      <c r="B84" s="14" t="s">
        <v>29</v>
      </c>
      <c r="C84" s="7">
        <v>10</v>
      </c>
      <c r="D84" s="7">
        <v>8858775</v>
      </c>
      <c r="E84" s="7">
        <v>35</v>
      </c>
      <c r="F84" s="7">
        <v>17410</v>
      </c>
      <c r="G84" s="7">
        <v>250</v>
      </c>
      <c r="H84" s="7">
        <v>2.8220610000000002</v>
      </c>
      <c r="I84" s="7">
        <v>2</v>
      </c>
      <c r="J84" s="7">
        <v>726</v>
      </c>
      <c r="K84" s="7">
        <v>23</v>
      </c>
      <c r="L84" s="9">
        <v>16111</v>
      </c>
    </row>
    <row r="85" spans="1:12" x14ac:dyDescent="0.25">
      <c r="A85" s="11">
        <v>44007</v>
      </c>
      <c r="B85" s="12" t="s">
        <v>29</v>
      </c>
      <c r="C85" s="6">
        <v>10</v>
      </c>
      <c r="D85" s="6">
        <v>8858775</v>
      </c>
      <c r="E85" s="6">
        <v>44</v>
      </c>
      <c r="F85" s="6">
        <v>17454</v>
      </c>
      <c r="G85" s="6">
        <v>254</v>
      </c>
      <c r="H85" s="6">
        <v>2.867213</v>
      </c>
      <c r="I85" s="6">
        <v>1</v>
      </c>
      <c r="J85" s="6">
        <v>727</v>
      </c>
      <c r="K85" s="6">
        <v>32</v>
      </c>
      <c r="L85" s="8">
        <v>16143</v>
      </c>
    </row>
    <row r="86" spans="1:12" x14ac:dyDescent="0.25">
      <c r="A86" s="13">
        <v>44008</v>
      </c>
      <c r="B86" s="14" t="s">
        <v>29</v>
      </c>
      <c r="C86" s="7">
        <v>10</v>
      </c>
      <c r="D86" s="7">
        <v>8858775</v>
      </c>
      <c r="E86" s="7">
        <v>74</v>
      </c>
      <c r="F86" s="7">
        <v>17528</v>
      </c>
      <c r="G86" s="7">
        <v>266</v>
      </c>
      <c r="H86" s="7">
        <v>3.002672</v>
      </c>
      <c r="I86" s="7">
        <v>0</v>
      </c>
      <c r="J86" s="7">
        <v>727</v>
      </c>
      <c r="K86" s="7">
        <v>25</v>
      </c>
      <c r="L86" s="9">
        <v>16168</v>
      </c>
    </row>
    <row r="87" spans="1:12" x14ac:dyDescent="0.25">
      <c r="A87" s="11">
        <v>44009</v>
      </c>
      <c r="B87" s="12" t="s">
        <v>29</v>
      </c>
      <c r="C87" s="6">
        <v>10</v>
      </c>
      <c r="D87" s="6">
        <v>8858775</v>
      </c>
      <c r="E87" s="6">
        <v>45</v>
      </c>
      <c r="F87" s="6">
        <v>17573</v>
      </c>
      <c r="G87" s="6">
        <v>288</v>
      </c>
      <c r="H87" s="6">
        <v>3.2510140000000001</v>
      </c>
      <c r="I87" s="6">
        <v>2</v>
      </c>
      <c r="J87" s="6">
        <v>729</v>
      </c>
      <c r="K87" s="6">
        <v>31</v>
      </c>
      <c r="L87" s="8">
        <v>16199</v>
      </c>
    </row>
    <row r="88" spans="1:12" x14ac:dyDescent="0.25">
      <c r="A88" s="13">
        <v>44010</v>
      </c>
      <c r="B88" s="14" t="s">
        <v>29</v>
      </c>
      <c r="C88" s="7">
        <v>10</v>
      </c>
      <c r="D88" s="7">
        <v>8858775</v>
      </c>
      <c r="E88" s="7">
        <v>63</v>
      </c>
      <c r="F88" s="7">
        <v>17636</v>
      </c>
      <c r="G88" s="7">
        <v>301</v>
      </c>
      <c r="H88" s="7">
        <v>3.397761</v>
      </c>
      <c r="I88" s="7">
        <v>1</v>
      </c>
      <c r="J88" s="7">
        <v>730</v>
      </c>
      <c r="K88" s="7">
        <v>22</v>
      </c>
      <c r="L88" s="9">
        <v>16221</v>
      </c>
    </row>
    <row r="89" spans="1:12" x14ac:dyDescent="0.25">
      <c r="A89" s="11">
        <v>44011</v>
      </c>
      <c r="B89" s="12" t="s">
        <v>29</v>
      </c>
      <c r="C89" s="6">
        <v>10</v>
      </c>
      <c r="D89" s="6">
        <v>8858775</v>
      </c>
      <c r="E89" s="6">
        <v>49</v>
      </c>
      <c r="F89" s="6">
        <v>17685</v>
      </c>
      <c r="G89" s="6">
        <v>335</v>
      </c>
      <c r="H89" s="6">
        <v>3.781561</v>
      </c>
      <c r="I89" s="6">
        <v>1</v>
      </c>
      <c r="J89" s="6">
        <v>731</v>
      </c>
      <c r="K89" s="6">
        <v>36</v>
      </c>
      <c r="L89" s="8">
        <v>16257</v>
      </c>
    </row>
    <row r="90" spans="1:12" x14ac:dyDescent="0.25">
      <c r="A90" s="13">
        <v>44012</v>
      </c>
      <c r="B90" s="14" t="s">
        <v>29</v>
      </c>
      <c r="C90" s="7">
        <v>10</v>
      </c>
      <c r="D90" s="7">
        <v>8858775</v>
      </c>
      <c r="E90" s="7">
        <v>102</v>
      </c>
      <c r="F90" s="7">
        <v>17787</v>
      </c>
      <c r="G90" s="7">
        <v>353</v>
      </c>
      <c r="H90" s="7">
        <v>3.98475</v>
      </c>
      <c r="I90" s="7">
        <v>0</v>
      </c>
      <c r="J90" s="7">
        <v>731</v>
      </c>
      <c r="K90" s="7">
        <v>32</v>
      </c>
      <c r="L90" s="9">
        <v>16289</v>
      </c>
    </row>
    <row r="91" spans="1:12" x14ac:dyDescent="0.25">
      <c r="A91" s="11">
        <v>44013</v>
      </c>
      <c r="B91" s="12" t="s">
        <v>29</v>
      </c>
      <c r="C91" s="6">
        <v>10</v>
      </c>
      <c r="D91" s="6">
        <v>8858775</v>
      </c>
      <c r="E91" s="6">
        <v>95</v>
      </c>
      <c r="F91" s="6">
        <v>17882</v>
      </c>
      <c r="G91" s="6">
        <v>412</v>
      </c>
      <c r="H91" s="6">
        <v>4.6507560000000003</v>
      </c>
      <c r="I91" s="6">
        <v>0</v>
      </c>
      <c r="J91" s="6">
        <v>731</v>
      </c>
      <c r="K91" s="6">
        <v>31</v>
      </c>
      <c r="L91" s="8">
        <v>16320</v>
      </c>
    </row>
    <row r="92" spans="1:12" x14ac:dyDescent="0.25">
      <c r="A92" s="13">
        <v>44014</v>
      </c>
      <c r="B92" s="14" t="s">
        <v>29</v>
      </c>
      <c r="C92" s="7">
        <v>10</v>
      </c>
      <c r="D92" s="7">
        <v>8858775</v>
      </c>
      <c r="E92" s="7">
        <v>80</v>
      </c>
      <c r="F92" s="7">
        <v>17962</v>
      </c>
      <c r="G92" s="7">
        <v>472</v>
      </c>
      <c r="H92" s="7">
        <v>5.3280510000000003</v>
      </c>
      <c r="I92" s="7">
        <v>0</v>
      </c>
      <c r="J92" s="7">
        <v>731</v>
      </c>
      <c r="K92" s="7">
        <v>44</v>
      </c>
      <c r="L92" s="9">
        <v>16364</v>
      </c>
    </row>
    <row r="93" spans="1:12" x14ac:dyDescent="0.25">
      <c r="A93" s="11">
        <v>44015</v>
      </c>
      <c r="B93" s="12" t="s">
        <v>29</v>
      </c>
      <c r="C93" s="6">
        <v>10</v>
      </c>
      <c r="D93" s="6">
        <v>8858775</v>
      </c>
      <c r="E93" s="6">
        <v>134</v>
      </c>
      <c r="F93" s="6">
        <v>18096</v>
      </c>
      <c r="G93" s="6">
        <v>508</v>
      </c>
      <c r="H93" s="6">
        <v>5.7344270000000002</v>
      </c>
      <c r="I93" s="6">
        <v>1</v>
      </c>
      <c r="J93" s="6">
        <v>732</v>
      </c>
      <c r="K93" s="6">
        <v>45</v>
      </c>
      <c r="L93" s="8">
        <v>16409</v>
      </c>
    </row>
    <row r="94" spans="1:12" x14ac:dyDescent="0.25">
      <c r="A94" s="13">
        <v>44016</v>
      </c>
      <c r="B94" s="14" t="s">
        <v>29</v>
      </c>
      <c r="C94" s="7">
        <v>10</v>
      </c>
      <c r="D94" s="7">
        <v>8858775</v>
      </c>
      <c r="E94" s="7">
        <v>105</v>
      </c>
      <c r="F94" s="7">
        <v>18201</v>
      </c>
      <c r="G94" s="7">
        <v>568</v>
      </c>
      <c r="H94" s="7">
        <v>6.4117220000000001</v>
      </c>
      <c r="I94" s="7">
        <v>0</v>
      </c>
      <c r="J94" s="7">
        <v>732</v>
      </c>
      <c r="K94" s="7">
        <v>23</v>
      </c>
      <c r="L94" s="9">
        <v>16432</v>
      </c>
    </row>
    <row r="95" spans="1:12" x14ac:dyDescent="0.25">
      <c r="A95" s="11">
        <v>44017</v>
      </c>
      <c r="B95" s="12" t="s">
        <v>29</v>
      </c>
      <c r="C95" s="6">
        <v>10</v>
      </c>
      <c r="D95" s="6">
        <v>8858775</v>
      </c>
      <c r="E95" s="6">
        <v>76</v>
      </c>
      <c r="F95" s="6">
        <v>18277</v>
      </c>
      <c r="G95" s="6">
        <v>628</v>
      </c>
      <c r="H95" s="6">
        <v>7.089016</v>
      </c>
      <c r="I95" s="6">
        <v>0</v>
      </c>
      <c r="J95" s="6">
        <v>732</v>
      </c>
      <c r="K95" s="6">
        <v>31</v>
      </c>
      <c r="L95" s="8">
        <v>16463</v>
      </c>
    </row>
    <row r="96" spans="1:12" x14ac:dyDescent="0.25">
      <c r="A96" s="13">
        <v>44018</v>
      </c>
      <c r="B96" s="14" t="s">
        <v>29</v>
      </c>
      <c r="C96" s="7">
        <v>10</v>
      </c>
      <c r="D96" s="7">
        <v>8858775</v>
      </c>
      <c r="E96" s="7">
        <v>69</v>
      </c>
      <c r="F96" s="7">
        <v>18346</v>
      </c>
      <c r="G96" s="7">
        <v>641</v>
      </c>
      <c r="H96" s="7">
        <v>7.2357639999999996</v>
      </c>
      <c r="I96" s="7">
        <v>0</v>
      </c>
      <c r="J96" s="7">
        <v>732</v>
      </c>
      <c r="K96" s="7">
        <v>38</v>
      </c>
      <c r="L96" s="9">
        <v>16501</v>
      </c>
    </row>
    <row r="97" spans="1:12" x14ac:dyDescent="0.25">
      <c r="A97" s="11">
        <v>44019</v>
      </c>
      <c r="B97" s="12" t="s">
        <v>29</v>
      </c>
      <c r="C97" s="6">
        <v>10</v>
      </c>
      <c r="D97" s="6">
        <v>8858775</v>
      </c>
      <c r="E97" s="6">
        <v>91</v>
      </c>
      <c r="F97" s="6">
        <v>18437</v>
      </c>
      <c r="G97" s="6">
        <v>661</v>
      </c>
      <c r="H97" s="6">
        <v>7.4615280000000004</v>
      </c>
      <c r="I97" s="6">
        <v>0</v>
      </c>
      <c r="J97" s="6">
        <v>732</v>
      </c>
      <c r="K97" s="6">
        <v>46</v>
      </c>
      <c r="L97" s="8">
        <v>16547</v>
      </c>
    </row>
    <row r="98" spans="1:12" x14ac:dyDescent="0.25">
      <c r="A98" s="13">
        <v>44020</v>
      </c>
      <c r="B98" s="14" t="s">
        <v>29</v>
      </c>
      <c r="C98" s="7">
        <v>10</v>
      </c>
      <c r="D98" s="7">
        <v>8858775</v>
      </c>
      <c r="E98" s="7">
        <v>117</v>
      </c>
      <c r="F98" s="7">
        <v>18554</v>
      </c>
      <c r="G98" s="7">
        <v>650</v>
      </c>
      <c r="H98" s="7">
        <v>7.337358</v>
      </c>
      <c r="I98" s="7">
        <v>0</v>
      </c>
      <c r="J98" s="7">
        <v>732</v>
      </c>
      <c r="K98" s="7">
        <v>47</v>
      </c>
      <c r="L98" s="9">
        <v>16594</v>
      </c>
    </row>
    <row r="99" spans="1:12" x14ac:dyDescent="0.25">
      <c r="A99" s="11">
        <v>44021</v>
      </c>
      <c r="B99" s="12" t="s">
        <v>29</v>
      </c>
      <c r="C99" s="6">
        <v>10</v>
      </c>
      <c r="D99" s="6">
        <v>8858775</v>
      </c>
      <c r="E99" s="6">
        <v>73</v>
      </c>
      <c r="F99" s="6">
        <v>18627</v>
      </c>
      <c r="G99" s="6">
        <v>672</v>
      </c>
      <c r="H99" s="6">
        <v>7.585699</v>
      </c>
      <c r="I99" s="6">
        <v>0</v>
      </c>
      <c r="J99" s="6">
        <v>732</v>
      </c>
      <c r="K99" s="6">
        <v>52</v>
      </c>
      <c r="L99" s="8">
        <v>16646</v>
      </c>
    </row>
    <row r="100" spans="1:12" x14ac:dyDescent="0.25">
      <c r="A100" s="13">
        <v>44022</v>
      </c>
      <c r="B100" s="14" t="s">
        <v>29</v>
      </c>
      <c r="C100" s="7">
        <v>10</v>
      </c>
      <c r="D100" s="7">
        <v>8858775</v>
      </c>
      <c r="E100" s="7">
        <v>104</v>
      </c>
      <c r="F100" s="7">
        <v>18731</v>
      </c>
      <c r="G100" s="7">
        <v>665</v>
      </c>
      <c r="H100" s="7">
        <v>7.5066810000000004</v>
      </c>
      <c r="I100" s="7">
        <v>0</v>
      </c>
      <c r="J100" s="7">
        <v>732</v>
      </c>
      <c r="K100" s="7">
        <v>60</v>
      </c>
      <c r="L100" s="9">
        <v>16706</v>
      </c>
    </row>
    <row r="101" spans="1:12" x14ac:dyDescent="0.25">
      <c r="A101" s="11">
        <v>44023</v>
      </c>
      <c r="B101" s="12" t="s">
        <v>29</v>
      </c>
      <c r="C101" s="6">
        <v>10</v>
      </c>
      <c r="D101" s="6">
        <v>8858775</v>
      </c>
      <c r="E101" s="6">
        <v>91</v>
      </c>
      <c r="F101" s="6">
        <v>18822</v>
      </c>
      <c r="G101" s="6">
        <v>635</v>
      </c>
      <c r="H101" s="6">
        <v>7.1680339999999996</v>
      </c>
      <c r="I101" s="6">
        <v>2</v>
      </c>
      <c r="J101" s="6">
        <v>734</v>
      </c>
      <c r="K101" s="6">
        <v>55</v>
      </c>
      <c r="L101" s="8">
        <v>16761</v>
      </c>
    </row>
    <row r="102" spans="1:12" x14ac:dyDescent="0.25">
      <c r="A102" s="13">
        <v>44024</v>
      </c>
      <c r="B102" s="14" t="s">
        <v>29</v>
      </c>
      <c r="C102" s="7">
        <v>10</v>
      </c>
      <c r="D102" s="7">
        <v>8858775</v>
      </c>
      <c r="E102" s="7">
        <v>52</v>
      </c>
      <c r="F102" s="7">
        <v>18874</v>
      </c>
      <c r="G102" s="7">
        <v>621</v>
      </c>
      <c r="H102" s="7">
        <v>7.0099989999999996</v>
      </c>
      <c r="I102" s="7">
        <v>1</v>
      </c>
      <c r="J102" s="7">
        <v>735</v>
      </c>
      <c r="K102" s="7">
        <v>46</v>
      </c>
      <c r="L102" s="9">
        <v>16807</v>
      </c>
    </row>
    <row r="103" spans="1:12" x14ac:dyDescent="0.25">
      <c r="A103" s="11">
        <v>44025</v>
      </c>
      <c r="B103" s="12" t="s">
        <v>29</v>
      </c>
      <c r="C103" s="6">
        <v>10</v>
      </c>
      <c r="D103" s="6">
        <v>8858775</v>
      </c>
      <c r="E103" s="6">
        <v>98</v>
      </c>
      <c r="F103" s="6">
        <v>18972</v>
      </c>
      <c r="G103" s="6">
        <v>597</v>
      </c>
      <c r="H103" s="6">
        <v>6.7390809999999997</v>
      </c>
      <c r="I103" s="6">
        <v>1</v>
      </c>
      <c r="J103" s="6">
        <v>736</v>
      </c>
      <c r="K103" s="6">
        <v>84</v>
      </c>
      <c r="L103" s="8">
        <v>16891</v>
      </c>
    </row>
    <row r="104" spans="1:12" x14ac:dyDescent="0.25">
      <c r="A104" s="13">
        <v>44026</v>
      </c>
      <c r="B104" s="14" t="s">
        <v>29</v>
      </c>
      <c r="C104" s="7">
        <v>10</v>
      </c>
      <c r="D104" s="7">
        <v>8858775</v>
      </c>
      <c r="E104" s="7">
        <v>120</v>
      </c>
      <c r="F104" s="7">
        <v>19092</v>
      </c>
      <c r="G104" s="7">
        <v>626</v>
      </c>
      <c r="H104" s="7">
        <v>7.0664400000000001</v>
      </c>
      <c r="I104" s="7">
        <v>0</v>
      </c>
      <c r="J104" s="7">
        <v>736</v>
      </c>
      <c r="K104" s="7">
        <v>114</v>
      </c>
      <c r="L104" s="9">
        <v>17005</v>
      </c>
    </row>
    <row r="105" spans="1:12" x14ac:dyDescent="0.25">
      <c r="A105" s="11">
        <v>44027</v>
      </c>
      <c r="B105" s="12" t="s">
        <v>29</v>
      </c>
      <c r="C105" s="6">
        <v>10</v>
      </c>
      <c r="D105" s="6">
        <v>8858775</v>
      </c>
      <c r="E105" s="6">
        <v>133</v>
      </c>
      <c r="F105" s="6">
        <v>19225</v>
      </c>
      <c r="G105" s="6">
        <v>655</v>
      </c>
      <c r="H105" s="6">
        <v>7.3937989999999996</v>
      </c>
      <c r="I105" s="6">
        <v>1</v>
      </c>
      <c r="J105" s="6">
        <v>737</v>
      </c>
      <c r="K105" s="6">
        <v>80</v>
      </c>
      <c r="L105" s="8">
        <v>17085</v>
      </c>
    </row>
    <row r="106" spans="1:12" x14ac:dyDescent="0.25">
      <c r="A106" s="13">
        <v>44028</v>
      </c>
      <c r="B106" s="14" t="s">
        <v>29</v>
      </c>
      <c r="C106" s="7">
        <v>10</v>
      </c>
      <c r="D106" s="7">
        <v>8858775</v>
      </c>
      <c r="E106" s="7">
        <v>141</v>
      </c>
      <c r="F106" s="7">
        <v>19366</v>
      </c>
      <c r="G106" s="7">
        <v>671</v>
      </c>
      <c r="H106" s="7">
        <v>7.5744109999999996</v>
      </c>
      <c r="I106" s="7">
        <v>0</v>
      </c>
      <c r="J106" s="7">
        <v>737</v>
      </c>
      <c r="K106" s="7">
        <v>111</v>
      </c>
      <c r="L106" s="9">
        <v>17196</v>
      </c>
    </row>
    <row r="107" spans="1:12" x14ac:dyDescent="0.25">
      <c r="A107" s="11">
        <v>44029</v>
      </c>
      <c r="B107" s="12" t="s">
        <v>29</v>
      </c>
      <c r="C107" s="6">
        <v>10</v>
      </c>
      <c r="D107" s="6">
        <v>8858775</v>
      </c>
      <c r="E107" s="6">
        <v>125</v>
      </c>
      <c r="F107" s="6">
        <v>19491</v>
      </c>
      <c r="G107" s="6">
        <v>739</v>
      </c>
      <c r="H107" s="6">
        <v>8.3420109999999994</v>
      </c>
      <c r="I107" s="6">
        <v>0</v>
      </c>
      <c r="J107" s="6">
        <v>737</v>
      </c>
      <c r="K107" s="6">
        <v>146</v>
      </c>
      <c r="L107" s="8">
        <v>17342</v>
      </c>
    </row>
    <row r="108" spans="1:12" x14ac:dyDescent="0.25">
      <c r="A108" s="13">
        <v>44030</v>
      </c>
      <c r="B108" s="14" t="s">
        <v>29</v>
      </c>
      <c r="C108" s="7">
        <v>10</v>
      </c>
      <c r="D108" s="7">
        <v>8858775</v>
      </c>
      <c r="E108" s="7">
        <v>81</v>
      </c>
      <c r="F108" s="7">
        <v>19572</v>
      </c>
      <c r="G108" s="7">
        <v>760</v>
      </c>
      <c r="H108" s="7">
        <v>8.5790640000000007</v>
      </c>
      <c r="I108" s="7">
        <v>0</v>
      </c>
      <c r="J108" s="7">
        <v>737</v>
      </c>
      <c r="K108" s="7">
        <v>62</v>
      </c>
      <c r="L108" s="9">
        <v>17404</v>
      </c>
    </row>
    <row r="109" spans="1:12" x14ac:dyDescent="0.25">
      <c r="A109" s="11">
        <v>44031</v>
      </c>
      <c r="B109" s="12" t="s">
        <v>29</v>
      </c>
      <c r="C109" s="6">
        <v>10</v>
      </c>
      <c r="D109" s="6">
        <v>8858775</v>
      </c>
      <c r="E109" s="6">
        <v>87</v>
      </c>
      <c r="F109" s="6">
        <v>19659</v>
      </c>
      <c r="G109" s="6">
        <v>750</v>
      </c>
      <c r="H109" s="6">
        <v>8.4661819999999999</v>
      </c>
      <c r="I109" s="6">
        <v>0</v>
      </c>
      <c r="J109" s="6">
        <v>737</v>
      </c>
      <c r="K109" s="6">
        <v>55</v>
      </c>
      <c r="L109" s="8">
        <v>17459</v>
      </c>
    </row>
    <row r="110" spans="1:12" x14ac:dyDescent="0.25">
      <c r="A110" s="13">
        <v>44032</v>
      </c>
      <c r="B110" s="14" t="s">
        <v>29</v>
      </c>
      <c r="C110" s="7">
        <v>10</v>
      </c>
      <c r="D110" s="7">
        <v>8858775</v>
      </c>
      <c r="E110" s="7">
        <v>87</v>
      </c>
      <c r="F110" s="7">
        <v>19746</v>
      </c>
      <c r="G110" s="7">
        <v>785</v>
      </c>
      <c r="H110" s="7">
        <v>8.8612699999999993</v>
      </c>
      <c r="I110" s="7">
        <v>2</v>
      </c>
      <c r="J110" s="7">
        <v>739</v>
      </c>
      <c r="K110" s="7">
        <v>103</v>
      </c>
      <c r="L110" s="9">
        <v>17562</v>
      </c>
    </row>
    <row r="111" spans="1:12" x14ac:dyDescent="0.25">
      <c r="A111" s="11">
        <v>44033</v>
      </c>
      <c r="B111" s="12" t="s">
        <v>29</v>
      </c>
      <c r="C111" s="6">
        <v>10</v>
      </c>
      <c r="D111" s="6">
        <v>8858775</v>
      </c>
      <c r="E111" s="6">
        <v>140</v>
      </c>
      <c r="F111" s="6">
        <v>19886</v>
      </c>
      <c r="G111" s="6">
        <v>774</v>
      </c>
      <c r="H111" s="6">
        <v>8.7370999999999999</v>
      </c>
      <c r="I111" s="6">
        <v>0</v>
      </c>
      <c r="J111" s="6">
        <v>739</v>
      </c>
      <c r="K111" s="6">
        <v>129</v>
      </c>
      <c r="L111" s="8">
        <v>17691</v>
      </c>
    </row>
    <row r="112" spans="1:12" x14ac:dyDescent="0.25">
      <c r="A112" s="13">
        <v>44034</v>
      </c>
      <c r="B112" s="14" t="s">
        <v>29</v>
      </c>
      <c r="C112" s="7">
        <v>10</v>
      </c>
      <c r="D112" s="7">
        <v>8858775</v>
      </c>
      <c r="E112" s="7">
        <v>162</v>
      </c>
      <c r="F112" s="7">
        <v>20048</v>
      </c>
      <c r="G112" s="7">
        <v>794</v>
      </c>
      <c r="H112" s="7">
        <v>8.9628650000000007</v>
      </c>
      <c r="I112" s="7">
        <v>0</v>
      </c>
      <c r="J112" s="7">
        <v>739</v>
      </c>
      <c r="K112" s="7">
        <v>89</v>
      </c>
      <c r="L112" s="9">
        <v>17780</v>
      </c>
    </row>
    <row r="113" spans="1:12" x14ac:dyDescent="0.25">
      <c r="A113" s="11">
        <v>44035</v>
      </c>
      <c r="B113" s="12" t="s">
        <v>29</v>
      </c>
      <c r="C113" s="6">
        <v>10</v>
      </c>
      <c r="D113" s="6">
        <v>8858775</v>
      </c>
      <c r="E113" s="6">
        <v>117</v>
      </c>
      <c r="F113" s="6">
        <v>20165</v>
      </c>
      <c r="G113" s="6">
        <v>823</v>
      </c>
      <c r="H113" s="6">
        <v>9.2902229999999992</v>
      </c>
      <c r="I113" s="6">
        <v>1</v>
      </c>
      <c r="J113" s="6">
        <v>740</v>
      </c>
      <c r="K113" s="6">
        <v>91</v>
      </c>
      <c r="L113" s="8">
        <v>17871</v>
      </c>
    </row>
    <row r="114" spans="1:12" x14ac:dyDescent="0.25">
      <c r="A114" s="13">
        <v>44036</v>
      </c>
      <c r="B114" s="14" t="s">
        <v>29</v>
      </c>
      <c r="C114" s="7">
        <v>10</v>
      </c>
      <c r="D114" s="7">
        <v>8858775</v>
      </c>
      <c r="E114" s="7">
        <v>155</v>
      </c>
      <c r="F114" s="7">
        <v>20320</v>
      </c>
      <c r="G114" s="7">
        <v>799</v>
      </c>
      <c r="H114" s="7">
        <v>9.0193060000000003</v>
      </c>
      <c r="I114" s="7">
        <v>0</v>
      </c>
      <c r="J114" s="7">
        <v>740</v>
      </c>
      <c r="K114" s="7">
        <v>105</v>
      </c>
      <c r="L114" s="9">
        <v>17976</v>
      </c>
    </row>
    <row r="115" spans="1:12" x14ac:dyDescent="0.25">
      <c r="A115" s="11">
        <v>44037</v>
      </c>
      <c r="B115" s="12" t="s">
        <v>29</v>
      </c>
      <c r="C115" s="6">
        <v>10</v>
      </c>
      <c r="D115" s="6">
        <v>8858775</v>
      </c>
      <c r="E115" s="6">
        <v>112</v>
      </c>
      <c r="F115" s="6">
        <v>20432</v>
      </c>
      <c r="G115" s="6">
        <v>829</v>
      </c>
      <c r="H115" s="6">
        <v>9.3579530000000002</v>
      </c>
      <c r="I115" s="6">
        <v>1</v>
      </c>
      <c r="J115" s="6">
        <v>741</v>
      </c>
      <c r="K115" s="6">
        <v>84</v>
      </c>
      <c r="L115" s="8">
        <v>18060</v>
      </c>
    </row>
    <row r="116" spans="1:12" x14ac:dyDescent="0.25">
      <c r="A116" s="13">
        <v>44038</v>
      </c>
      <c r="B116" s="14" t="s">
        <v>29</v>
      </c>
      <c r="C116" s="7">
        <v>10</v>
      </c>
      <c r="D116" s="7">
        <v>8858775</v>
      </c>
      <c r="E116" s="7">
        <v>103</v>
      </c>
      <c r="F116" s="7">
        <v>20535</v>
      </c>
      <c r="G116" s="7">
        <v>860</v>
      </c>
      <c r="H116" s="7">
        <v>9.7078889999999998</v>
      </c>
      <c r="I116" s="7">
        <v>0</v>
      </c>
      <c r="J116" s="7">
        <v>741</v>
      </c>
      <c r="K116" s="7">
        <v>62</v>
      </c>
      <c r="L116" s="9">
        <v>18122</v>
      </c>
    </row>
    <row r="117" spans="1:12" x14ac:dyDescent="0.25">
      <c r="A117" s="11">
        <v>44039</v>
      </c>
      <c r="B117" s="12" t="s">
        <v>29</v>
      </c>
      <c r="C117" s="6">
        <v>10</v>
      </c>
      <c r="D117" s="6">
        <v>8858775</v>
      </c>
      <c r="E117" s="6">
        <v>95</v>
      </c>
      <c r="F117" s="6">
        <v>20630</v>
      </c>
      <c r="G117" s="6">
        <v>876</v>
      </c>
      <c r="H117" s="6">
        <v>9.8885000000000005</v>
      </c>
      <c r="I117" s="6">
        <v>3</v>
      </c>
      <c r="J117" s="6">
        <v>744</v>
      </c>
      <c r="K117" s="6">
        <v>154</v>
      </c>
      <c r="L117" s="8">
        <v>18276</v>
      </c>
    </row>
    <row r="118" spans="1:12" x14ac:dyDescent="0.25">
      <c r="A118" s="13">
        <v>44040</v>
      </c>
      <c r="B118" s="14" t="s">
        <v>29</v>
      </c>
      <c r="C118" s="7">
        <v>10</v>
      </c>
      <c r="D118" s="7">
        <v>8858775</v>
      </c>
      <c r="E118" s="7">
        <v>154</v>
      </c>
      <c r="F118" s="7">
        <v>20784</v>
      </c>
      <c r="G118" s="7">
        <v>884</v>
      </c>
      <c r="H118" s="7">
        <v>9.9788060000000005</v>
      </c>
      <c r="I118" s="7">
        <v>0</v>
      </c>
      <c r="J118" s="7">
        <v>744</v>
      </c>
      <c r="K118" s="7">
        <v>148</v>
      </c>
      <c r="L118" s="9">
        <v>18424</v>
      </c>
    </row>
    <row r="119" spans="1:12" x14ac:dyDescent="0.25">
      <c r="A119" s="11">
        <v>44041</v>
      </c>
      <c r="B119" s="12" t="s">
        <v>29</v>
      </c>
      <c r="C119" s="6">
        <v>10</v>
      </c>
      <c r="D119" s="6">
        <v>8858775</v>
      </c>
      <c r="E119" s="6">
        <v>103</v>
      </c>
      <c r="F119" s="6">
        <v>20887</v>
      </c>
      <c r="G119" s="6">
        <v>898</v>
      </c>
      <c r="H119" s="6">
        <v>10.136839999999999</v>
      </c>
      <c r="I119" s="6">
        <v>1</v>
      </c>
      <c r="J119" s="6">
        <v>745</v>
      </c>
      <c r="K119" s="6">
        <v>118</v>
      </c>
      <c r="L119" s="8">
        <v>18542</v>
      </c>
    </row>
    <row r="120" spans="1:12" x14ac:dyDescent="0.25">
      <c r="A120" s="13">
        <v>44042</v>
      </c>
      <c r="B120" s="14" t="s">
        <v>29</v>
      </c>
      <c r="C120" s="7">
        <v>10</v>
      </c>
      <c r="D120" s="7">
        <v>8858775</v>
      </c>
      <c r="E120" s="7">
        <v>189</v>
      </c>
      <c r="F120" s="7">
        <v>21076</v>
      </c>
      <c r="G120" s="7">
        <v>839</v>
      </c>
      <c r="H120" s="7">
        <v>9.4708360000000003</v>
      </c>
      <c r="I120" s="7">
        <v>0</v>
      </c>
      <c r="J120" s="7">
        <v>745</v>
      </c>
      <c r="K120" s="7">
        <v>121</v>
      </c>
      <c r="L120" s="9">
        <v>18663</v>
      </c>
    </row>
    <row r="121" spans="1:12" x14ac:dyDescent="0.25">
      <c r="A121" s="11">
        <v>44043</v>
      </c>
      <c r="B121" s="12" t="s">
        <v>29</v>
      </c>
      <c r="C121" s="6">
        <v>10</v>
      </c>
      <c r="D121" s="6">
        <v>8858775</v>
      </c>
      <c r="E121" s="6">
        <v>121</v>
      </c>
      <c r="F121" s="6">
        <v>21197</v>
      </c>
      <c r="G121" s="6">
        <v>911</v>
      </c>
      <c r="H121" s="6">
        <v>10.28359</v>
      </c>
      <c r="I121" s="6">
        <v>0</v>
      </c>
      <c r="J121" s="6">
        <v>745</v>
      </c>
      <c r="K121" s="6">
        <v>133</v>
      </c>
      <c r="L121" s="8">
        <v>18796</v>
      </c>
    </row>
    <row r="122" spans="1:12" x14ac:dyDescent="0.25">
      <c r="A122" s="13">
        <v>44044</v>
      </c>
      <c r="B122" s="14" t="s">
        <v>29</v>
      </c>
      <c r="C122" s="7">
        <v>10</v>
      </c>
      <c r="D122" s="7">
        <v>8858775</v>
      </c>
      <c r="E122" s="7">
        <v>62</v>
      </c>
      <c r="F122" s="7">
        <v>21259</v>
      </c>
      <c r="G122" s="7">
        <v>877</v>
      </c>
      <c r="H122" s="7">
        <v>9.8997890000000002</v>
      </c>
      <c r="I122" s="7">
        <v>0</v>
      </c>
      <c r="J122" s="7">
        <v>745</v>
      </c>
      <c r="K122" s="7">
        <v>95</v>
      </c>
      <c r="L122" s="9">
        <v>18891</v>
      </c>
    </row>
    <row r="123" spans="1:12" x14ac:dyDescent="0.25">
      <c r="A123" s="11">
        <v>44045</v>
      </c>
      <c r="B123" s="12" t="s">
        <v>29</v>
      </c>
      <c r="C123" s="6">
        <v>10</v>
      </c>
      <c r="D123" s="6">
        <v>8858775</v>
      </c>
      <c r="E123" s="6">
        <v>70</v>
      </c>
      <c r="F123" s="6">
        <v>21329</v>
      </c>
      <c r="G123" s="6">
        <v>827</v>
      </c>
      <c r="H123" s="6">
        <v>9.3353769999999994</v>
      </c>
      <c r="I123" s="6">
        <v>1</v>
      </c>
      <c r="J123" s="6">
        <v>746</v>
      </c>
      <c r="K123" s="6">
        <v>91</v>
      </c>
      <c r="L123" s="8">
        <v>18982</v>
      </c>
    </row>
    <row r="124" spans="1:12" x14ac:dyDescent="0.25">
      <c r="A124" s="13">
        <v>44046</v>
      </c>
      <c r="B124" s="14" t="s">
        <v>29</v>
      </c>
      <c r="C124" s="7">
        <v>10</v>
      </c>
      <c r="D124" s="7">
        <v>8858775</v>
      </c>
      <c r="E124" s="7">
        <v>96</v>
      </c>
      <c r="F124" s="7">
        <v>21425</v>
      </c>
      <c r="G124" s="7">
        <v>794</v>
      </c>
      <c r="H124" s="7">
        <v>8.9628650000000007</v>
      </c>
      <c r="I124" s="7">
        <v>0</v>
      </c>
      <c r="J124" s="7">
        <v>746</v>
      </c>
      <c r="K124" s="7">
        <v>183</v>
      </c>
      <c r="L124" s="9">
        <v>19165</v>
      </c>
    </row>
    <row r="125" spans="1:12" x14ac:dyDescent="0.25">
      <c r="A125" s="11">
        <v>44047</v>
      </c>
      <c r="B125" s="12" t="s">
        <v>29</v>
      </c>
      <c r="C125" s="6">
        <v>10</v>
      </c>
      <c r="D125" s="6">
        <v>8858775</v>
      </c>
      <c r="E125" s="6">
        <v>82</v>
      </c>
      <c r="F125" s="6">
        <v>21507</v>
      </c>
      <c r="G125" s="6">
        <v>795</v>
      </c>
      <c r="H125" s="6">
        <v>8.9741529999999994</v>
      </c>
      <c r="I125" s="6">
        <v>0</v>
      </c>
      <c r="J125" s="6">
        <v>746</v>
      </c>
      <c r="K125" s="6">
        <v>161</v>
      </c>
      <c r="L125" s="8">
        <v>19326</v>
      </c>
    </row>
    <row r="126" spans="1:12" x14ac:dyDescent="0.25">
      <c r="A126" s="13">
        <v>44048</v>
      </c>
      <c r="B126" s="14" t="s">
        <v>29</v>
      </c>
      <c r="C126" s="7">
        <v>10</v>
      </c>
      <c r="D126" s="7">
        <v>8858775</v>
      </c>
      <c r="E126" s="7">
        <v>158</v>
      </c>
      <c r="F126" s="7">
        <v>21665</v>
      </c>
      <c r="G126" s="7">
        <v>723</v>
      </c>
      <c r="H126" s="7">
        <v>8.1613989999999994</v>
      </c>
      <c r="I126" s="7">
        <v>1</v>
      </c>
      <c r="J126" s="7">
        <v>747</v>
      </c>
      <c r="K126" s="7">
        <v>154</v>
      </c>
      <c r="L126" s="9">
        <v>19480</v>
      </c>
    </row>
    <row r="127" spans="1:12" x14ac:dyDescent="0.25">
      <c r="A127" s="11">
        <v>44049</v>
      </c>
      <c r="B127" s="12" t="s">
        <v>29</v>
      </c>
      <c r="C127" s="6">
        <v>10</v>
      </c>
      <c r="D127" s="6">
        <v>8858775</v>
      </c>
      <c r="E127" s="6">
        <v>120</v>
      </c>
      <c r="F127" s="6">
        <v>21785</v>
      </c>
      <c r="G127" s="6">
        <v>778</v>
      </c>
      <c r="H127" s="6">
        <v>8.7822519999999997</v>
      </c>
      <c r="I127" s="6">
        <v>1</v>
      </c>
      <c r="J127" s="6">
        <v>748</v>
      </c>
      <c r="K127" s="6">
        <v>125</v>
      </c>
      <c r="L127" s="8">
        <v>19605</v>
      </c>
    </row>
    <row r="128" spans="1:12" x14ac:dyDescent="0.25">
      <c r="A128" s="13">
        <v>44050</v>
      </c>
      <c r="B128" s="14" t="s">
        <v>29</v>
      </c>
      <c r="C128" s="7">
        <v>10</v>
      </c>
      <c r="D128" s="7">
        <v>8858775</v>
      </c>
      <c r="E128" s="7">
        <v>91</v>
      </c>
      <c r="F128" s="7">
        <v>21876</v>
      </c>
      <c r="G128" s="7">
        <v>709</v>
      </c>
      <c r="H128" s="7">
        <v>8.0033639999999995</v>
      </c>
      <c r="I128" s="7">
        <v>1</v>
      </c>
      <c r="J128" s="7">
        <v>749</v>
      </c>
      <c r="K128" s="7">
        <v>138</v>
      </c>
      <c r="L128" s="9">
        <v>19743</v>
      </c>
    </row>
    <row r="129" spans="1:12" x14ac:dyDescent="0.25">
      <c r="A129" s="11">
        <v>44051</v>
      </c>
      <c r="B129" s="12" t="s">
        <v>29</v>
      </c>
      <c r="C129" s="6">
        <v>10</v>
      </c>
      <c r="D129" s="6">
        <v>8858775</v>
      </c>
      <c r="E129" s="6">
        <v>105</v>
      </c>
      <c r="F129" s="6">
        <v>21981</v>
      </c>
      <c r="G129" s="6">
        <v>679</v>
      </c>
      <c r="H129" s="6">
        <v>7.6647169999999996</v>
      </c>
      <c r="I129" s="6">
        <v>1</v>
      </c>
      <c r="J129" s="6">
        <v>750</v>
      </c>
      <c r="K129" s="6">
        <v>90</v>
      </c>
      <c r="L129" s="8">
        <v>19833</v>
      </c>
    </row>
    <row r="130" spans="1:12" x14ac:dyDescent="0.25">
      <c r="A130" s="13">
        <v>44052</v>
      </c>
      <c r="B130" s="14" t="s">
        <v>29</v>
      </c>
      <c r="C130" s="7">
        <v>10</v>
      </c>
      <c r="D130" s="7">
        <v>8858775</v>
      </c>
      <c r="E130" s="7">
        <v>71</v>
      </c>
      <c r="F130" s="7">
        <v>22052</v>
      </c>
      <c r="G130" s="7">
        <v>722</v>
      </c>
      <c r="H130" s="7">
        <v>8.1501110000000008</v>
      </c>
      <c r="I130" s="7">
        <v>0</v>
      </c>
      <c r="J130" s="7">
        <v>750</v>
      </c>
      <c r="K130" s="7">
        <v>70</v>
      </c>
      <c r="L130" s="9">
        <v>19903</v>
      </c>
    </row>
    <row r="131" spans="1:12" x14ac:dyDescent="0.25">
      <c r="A131" s="11">
        <v>44053</v>
      </c>
      <c r="B131" s="12" t="s">
        <v>29</v>
      </c>
      <c r="C131" s="6">
        <v>10</v>
      </c>
      <c r="D131" s="6">
        <v>8858775</v>
      </c>
      <c r="E131" s="6">
        <v>158</v>
      </c>
      <c r="F131" s="6">
        <v>22210</v>
      </c>
      <c r="G131" s="6">
        <v>723</v>
      </c>
      <c r="H131" s="6">
        <v>8.1613989999999994</v>
      </c>
      <c r="I131" s="6">
        <v>0</v>
      </c>
      <c r="J131" s="6">
        <v>750</v>
      </c>
      <c r="K131" s="6">
        <v>140</v>
      </c>
      <c r="L131" s="8">
        <v>20043</v>
      </c>
    </row>
    <row r="132" spans="1:12" x14ac:dyDescent="0.25">
      <c r="A132" s="13">
        <v>44054</v>
      </c>
      <c r="B132" s="14" t="s">
        <v>29</v>
      </c>
      <c r="C132" s="7">
        <v>10</v>
      </c>
      <c r="D132" s="7">
        <v>8858775</v>
      </c>
      <c r="E132" s="7">
        <v>186</v>
      </c>
      <c r="F132" s="7">
        <v>22396</v>
      </c>
      <c r="G132" s="7">
        <v>785</v>
      </c>
      <c r="H132" s="7">
        <v>8.8612699999999993</v>
      </c>
      <c r="I132" s="7">
        <v>2</v>
      </c>
      <c r="J132" s="7">
        <v>752</v>
      </c>
      <c r="K132" s="7">
        <v>96</v>
      </c>
      <c r="L132" s="9">
        <v>20139</v>
      </c>
    </row>
    <row r="133" spans="1:12" x14ac:dyDescent="0.25">
      <c r="A133" s="11">
        <v>44055</v>
      </c>
      <c r="B133" s="12" t="s">
        <v>29</v>
      </c>
      <c r="C133" s="6">
        <v>10</v>
      </c>
      <c r="D133" s="6">
        <v>8858775</v>
      </c>
      <c r="E133" s="6">
        <v>192</v>
      </c>
      <c r="F133" s="6">
        <v>22588</v>
      </c>
      <c r="G133" s="6">
        <v>889</v>
      </c>
      <c r="H133" s="6">
        <v>10.03525</v>
      </c>
      <c r="I133" s="6">
        <v>1</v>
      </c>
      <c r="J133" s="6">
        <v>753</v>
      </c>
      <c r="K133" s="6">
        <v>137</v>
      </c>
      <c r="L133" s="8">
        <v>20276</v>
      </c>
    </row>
    <row r="134" spans="1:12" x14ac:dyDescent="0.25">
      <c r="A134" s="13">
        <v>44056</v>
      </c>
      <c r="B134" s="14" t="s">
        <v>29</v>
      </c>
      <c r="C134" s="7">
        <v>10</v>
      </c>
      <c r="D134" s="7">
        <v>8858775</v>
      </c>
      <c r="E134" s="7">
        <v>252</v>
      </c>
      <c r="F134" s="7">
        <v>22840</v>
      </c>
      <c r="G134" s="7">
        <v>923</v>
      </c>
      <c r="H134" s="7">
        <v>10.41905</v>
      </c>
      <c r="I134" s="7">
        <v>2</v>
      </c>
      <c r="J134" s="7">
        <v>755</v>
      </c>
      <c r="K134" s="7">
        <v>96</v>
      </c>
      <c r="L134" s="9">
        <v>20372</v>
      </c>
    </row>
    <row r="135" spans="1:12" x14ac:dyDescent="0.25">
      <c r="A135" s="11">
        <v>44057</v>
      </c>
      <c r="B135" s="12" t="s">
        <v>29</v>
      </c>
      <c r="C135" s="6">
        <v>10</v>
      </c>
      <c r="D135" s="6">
        <v>8858775</v>
      </c>
      <c r="E135" s="6">
        <v>349</v>
      </c>
      <c r="F135" s="6">
        <v>23189</v>
      </c>
      <c r="G135" s="6">
        <v>1055</v>
      </c>
      <c r="H135" s="6">
        <v>11.9091</v>
      </c>
      <c r="I135" s="6">
        <v>1</v>
      </c>
      <c r="J135" s="6">
        <v>756</v>
      </c>
      <c r="K135" s="6">
        <v>110</v>
      </c>
      <c r="L135" s="8">
        <v>20482</v>
      </c>
    </row>
    <row r="136" spans="1:12" x14ac:dyDescent="0.25">
      <c r="A136" s="13">
        <v>44058</v>
      </c>
      <c r="B136" s="14" t="s">
        <v>29</v>
      </c>
      <c r="C136" s="7">
        <v>10</v>
      </c>
      <c r="D136" s="7">
        <v>8858775</v>
      </c>
      <c r="E136" s="7">
        <v>158</v>
      </c>
      <c r="F136" s="7">
        <v>23347</v>
      </c>
      <c r="G136" s="7">
        <v>1313</v>
      </c>
      <c r="H136" s="7">
        <v>14.82146</v>
      </c>
      <c r="I136" s="7">
        <v>0</v>
      </c>
      <c r="J136" s="7">
        <v>756</v>
      </c>
      <c r="K136" s="7">
        <v>81</v>
      </c>
      <c r="L136" s="9">
        <v>20563</v>
      </c>
    </row>
    <row r="137" spans="1:12" x14ac:dyDescent="0.25">
      <c r="A137" s="11">
        <v>44059</v>
      </c>
      <c r="B137" s="12" t="s">
        <v>29</v>
      </c>
      <c r="C137" s="6">
        <v>10</v>
      </c>
      <c r="D137" s="6">
        <v>8858775</v>
      </c>
      <c r="E137" s="6">
        <v>167</v>
      </c>
      <c r="F137" s="6">
        <v>23514</v>
      </c>
      <c r="G137" s="6">
        <v>1366</v>
      </c>
      <c r="H137" s="6">
        <v>15.419739999999999</v>
      </c>
      <c r="I137" s="6">
        <v>0</v>
      </c>
      <c r="J137" s="6">
        <v>756</v>
      </c>
      <c r="K137" s="6">
        <v>76</v>
      </c>
      <c r="L137" s="8">
        <v>20639</v>
      </c>
    </row>
    <row r="138" spans="1:12" x14ac:dyDescent="0.25">
      <c r="A138" s="13">
        <v>44060</v>
      </c>
      <c r="B138" s="14" t="s">
        <v>29</v>
      </c>
      <c r="C138" s="7">
        <v>10</v>
      </c>
      <c r="D138" s="7">
        <v>8858775</v>
      </c>
      <c r="E138" s="7">
        <v>257</v>
      </c>
      <c r="F138" s="7">
        <v>23771</v>
      </c>
      <c r="G138" s="7">
        <v>1462</v>
      </c>
      <c r="H138" s="7">
        <v>16.503409999999999</v>
      </c>
      <c r="I138" s="7">
        <v>0</v>
      </c>
      <c r="J138" s="7">
        <v>756</v>
      </c>
      <c r="K138" s="7">
        <v>111</v>
      </c>
      <c r="L138" s="9">
        <v>20750</v>
      </c>
    </row>
    <row r="139" spans="1:12" x14ac:dyDescent="0.25">
      <c r="A139" s="11">
        <v>44061</v>
      </c>
      <c r="B139" s="12" t="s">
        <v>29</v>
      </c>
      <c r="C139" s="6">
        <v>10</v>
      </c>
      <c r="D139" s="6">
        <v>8858775</v>
      </c>
      <c r="E139" s="6">
        <v>247</v>
      </c>
      <c r="F139" s="6">
        <v>24018</v>
      </c>
      <c r="G139" s="6">
        <v>1561</v>
      </c>
      <c r="H139" s="6">
        <v>17.620950000000001</v>
      </c>
      <c r="I139" s="6">
        <v>0</v>
      </c>
      <c r="J139" s="6">
        <v>756</v>
      </c>
      <c r="K139" s="6">
        <v>147</v>
      </c>
      <c r="L139" s="8">
        <v>20897</v>
      </c>
    </row>
    <row r="140" spans="1:12" x14ac:dyDescent="0.25">
      <c r="A140" s="13">
        <v>44062</v>
      </c>
      <c r="B140" s="14" t="s">
        <v>29</v>
      </c>
      <c r="C140" s="7">
        <v>10</v>
      </c>
      <c r="D140" s="7">
        <v>8858775</v>
      </c>
      <c r="E140" s="7">
        <v>350</v>
      </c>
      <c r="F140" s="7">
        <v>24368</v>
      </c>
      <c r="G140" s="7">
        <v>1622</v>
      </c>
      <c r="H140" s="7">
        <v>18.309529999999999</v>
      </c>
      <c r="I140" s="7">
        <v>1</v>
      </c>
      <c r="J140" s="7">
        <v>757</v>
      </c>
      <c r="K140" s="7">
        <v>131</v>
      </c>
      <c r="L140" s="9">
        <v>21028</v>
      </c>
    </row>
    <row r="141" spans="1:12" x14ac:dyDescent="0.25">
      <c r="A141" s="11">
        <v>44063</v>
      </c>
      <c r="B141" s="12" t="s">
        <v>29</v>
      </c>
      <c r="C141" s="6">
        <v>10</v>
      </c>
      <c r="D141" s="6">
        <v>8858775</v>
      </c>
      <c r="E141" s="6">
        <v>332</v>
      </c>
      <c r="F141" s="6">
        <v>24700</v>
      </c>
      <c r="G141" s="6">
        <v>1780</v>
      </c>
      <c r="H141" s="6">
        <v>20.093070000000001</v>
      </c>
      <c r="I141" s="6">
        <v>0</v>
      </c>
      <c r="J141" s="6">
        <v>757</v>
      </c>
      <c r="K141" s="6">
        <v>144</v>
      </c>
      <c r="L141" s="8">
        <v>21172</v>
      </c>
    </row>
    <row r="142" spans="1:12" x14ac:dyDescent="0.25">
      <c r="A142" s="13">
        <v>44064</v>
      </c>
      <c r="B142" s="14" t="s">
        <v>29</v>
      </c>
      <c r="C142" s="7">
        <v>10</v>
      </c>
      <c r="D142" s="7">
        <v>8858775</v>
      </c>
      <c r="E142" s="7">
        <v>300</v>
      </c>
      <c r="F142" s="7">
        <v>25000</v>
      </c>
      <c r="G142" s="7">
        <v>1860</v>
      </c>
      <c r="H142" s="7">
        <v>20.996130000000001</v>
      </c>
      <c r="I142" s="7">
        <v>1</v>
      </c>
      <c r="J142" s="7">
        <v>758</v>
      </c>
      <c r="K142" s="7">
        <v>207</v>
      </c>
      <c r="L142" s="9">
        <v>21379</v>
      </c>
    </row>
    <row r="143" spans="1:12" x14ac:dyDescent="0.25">
      <c r="A143" s="11">
        <v>44065</v>
      </c>
      <c r="B143" s="12" t="s">
        <v>29</v>
      </c>
      <c r="C143" s="6">
        <v>10</v>
      </c>
      <c r="D143" s="6">
        <v>8858775</v>
      </c>
      <c r="E143" s="6">
        <v>226</v>
      </c>
      <c r="F143" s="6">
        <v>25226</v>
      </c>
      <c r="G143" s="6">
        <v>1811</v>
      </c>
      <c r="H143" s="6">
        <v>20.443010000000001</v>
      </c>
      <c r="I143" s="6">
        <v>0</v>
      </c>
      <c r="J143" s="6">
        <v>758</v>
      </c>
      <c r="K143" s="6">
        <v>147</v>
      </c>
      <c r="L143" s="8">
        <v>21526</v>
      </c>
    </row>
    <row r="144" spans="1:12" x14ac:dyDescent="0.25">
      <c r="A144" s="13">
        <v>44066</v>
      </c>
      <c r="B144" s="14" t="s">
        <v>29</v>
      </c>
      <c r="C144" s="7">
        <v>10</v>
      </c>
      <c r="D144" s="7">
        <v>8858775</v>
      </c>
      <c r="E144" s="7">
        <v>190</v>
      </c>
      <c r="F144" s="7">
        <v>25416</v>
      </c>
      <c r="G144" s="7">
        <v>1879</v>
      </c>
      <c r="H144" s="7">
        <v>21.210609999999999</v>
      </c>
      <c r="I144" s="7">
        <v>0</v>
      </c>
      <c r="J144" s="7">
        <v>758</v>
      </c>
      <c r="K144" s="7">
        <v>157</v>
      </c>
      <c r="L144" s="9">
        <v>21683</v>
      </c>
    </row>
    <row r="145" spans="1:12" x14ac:dyDescent="0.25">
      <c r="A145" s="11">
        <v>44067</v>
      </c>
      <c r="B145" s="12" t="s">
        <v>29</v>
      </c>
      <c r="C145" s="6">
        <v>10</v>
      </c>
      <c r="D145" s="6">
        <v>8858775</v>
      </c>
      <c r="E145" s="6">
        <v>240</v>
      </c>
      <c r="F145" s="6">
        <v>25656</v>
      </c>
      <c r="G145" s="6">
        <v>1902</v>
      </c>
      <c r="H145" s="6">
        <v>21.47024</v>
      </c>
      <c r="I145" s="6">
        <v>1</v>
      </c>
      <c r="J145" s="6">
        <v>759</v>
      </c>
      <c r="K145" s="6">
        <v>204</v>
      </c>
      <c r="L145" s="8">
        <v>21887</v>
      </c>
    </row>
    <row r="146" spans="1:12" x14ac:dyDescent="0.25">
      <c r="A146" s="13">
        <v>44068</v>
      </c>
      <c r="B146" s="14" t="s">
        <v>29</v>
      </c>
      <c r="C146" s="7">
        <v>10</v>
      </c>
      <c r="D146" s="7">
        <v>8858775</v>
      </c>
      <c r="E146" s="7">
        <v>299</v>
      </c>
      <c r="F146" s="7">
        <v>25955</v>
      </c>
      <c r="G146" s="7">
        <v>1885</v>
      </c>
      <c r="H146" s="7">
        <v>21.27834</v>
      </c>
      <c r="I146" s="7">
        <v>0</v>
      </c>
      <c r="J146" s="7">
        <v>759</v>
      </c>
      <c r="K146" s="7">
        <v>228</v>
      </c>
      <c r="L146" s="9">
        <v>22115</v>
      </c>
    </row>
    <row r="147" spans="1:12" x14ac:dyDescent="0.25">
      <c r="A147" s="11">
        <v>44069</v>
      </c>
      <c r="B147" s="12" t="s">
        <v>29</v>
      </c>
      <c r="C147" s="6">
        <v>10</v>
      </c>
      <c r="D147" s="6">
        <v>8858775</v>
      </c>
      <c r="E147" s="6">
        <v>320</v>
      </c>
      <c r="F147" s="6">
        <v>26275</v>
      </c>
      <c r="G147" s="6">
        <v>1937</v>
      </c>
      <c r="H147" s="6">
        <v>21.86533</v>
      </c>
      <c r="I147" s="6">
        <v>0</v>
      </c>
      <c r="J147" s="6">
        <v>759</v>
      </c>
      <c r="K147" s="6">
        <v>221</v>
      </c>
      <c r="L147" s="8">
        <v>22336</v>
      </c>
    </row>
    <row r="148" spans="1:12" x14ac:dyDescent="0.25">
      <c r="A148" s="13">
        <v>44070</v>
      </c>
      <c r="B148" s="14" t="s">
        <v>29</v>
      </c>
      <c r="C148" s="7">
        <v>10</v>
      </c>
      <c r="D148" s="7">
        <v>8858775</v>
      </c>
      <c r="E148" s="7">
        <v>225</v>
      </c>
      <c r="F148" s="7">
        <v>26500</v>
      </c>
      <c r="G148" s="7">
        <v>1907</v>
      </c>
      <c r="H148" s="7">
        <v>21.526679999999999</v>
      </c>
      <c r="I148" s="7">
        <v>0</v>
      </c>
      <c r="J148" s="7">
        <v>759</v>
      </c>
      <c r="K148" s="7">
        <v>262</v>
      </c>
      <c r="L148" s="9">
        <v>22598</v>
      </c>
    </row>
    <row r="149" spans="1:12" x14ac:dyDescent="0.25">
      <c r="A149" s="11">
        <v>44071</v>
      </c>
      <c r="B149" s="12" t="s">
        <v>29</v>
      </c>
      <c r="C149" s="6">
        <v>10</v>
      </c>
      <c r="D149" s="6">
        <v>8858775</v>
      </c>
      <c r="E149" s="6">
        <v>391</v>
      </c>
      <c r="F149" s="6">
        <v>26891</v>
      </c>
      <c r="G149" s="6">
        <v>1800</v>
      </c>
      <c r="H149" s="6">
        <v>20.318840000000002</v>
      </c>
      <c r="I149" s="6">
        <v>0</v>
      </c>
      <c r="J149" s="6">
        <v>759</v>
      </c>
      <c r="K149" s="6">
        <v>338</v>
      </c>
      <c r="L149" s="8">
        <v>22936</v>
      </c>
    </row>
    <row r="150" spans="1:12" x14ac:dyDescent="0.25">
      <c r="A150" s="13">
        <v>44072</v>
      </c>
      <c r="B150" s="14" t="s">
        <v>29</v>
      </c>
      <c r="C150" s="7">
        <v>10</v>
      </c>
      <c r="D150" s="7">
        <v>8858775</v>
      </c>
      <c r="E150" s="7">
        <v>233</v>
      </c>
      <c r="F150" s="7">
        <v>27124</v>
      </c>
      <c r="G150" s="7">
        <v>1891</v>
      </c>
      <c r="H150" s="7">
        <v>21.346070000000001</v>
      </c>
      <c r="I150" s="7">
        <v>0</v>
      </c>
      <c r="J150" s="7">
        <v>759</v>
      </c>
      <c r="K150" s="7">
        <v>178</v>
      </c>
      <c r="L150" s="9">
        <v>23114</v>
      </c>
    </row>
    <row r="151" spans="1:12" x14ac:dyDescent="0.25">
      <c r="A151" s="11">
        <v>44073</v>
      </c>
      <c r="B151" s="12" t="s">
        <v>29</v>
      </c>
      <c r="C151" s="6">
        <v>10</v>
      </c>
      <c r="D151" s="6">
        <v>8858775</v>
      </c>
      <c r="E151" s="6">
        <v>223</v>
      </c>
      <c r="F151" s="6">
        <v>27347</v>
      </c>
      <c r="G151" s="6">
        <v>1898</v>
      </c>
      <c r="H151" s="6">
        <v>21.425090000000001</v>
      </c>
      <c r="I151" s="6">
        <v>0</v>
      </c>
      <c r="J151" s="6">
        <v>759</v>
      </c>
      <c r="K151" s="6">
        <v>208</v>
      </c>
      <c r="L151" s="8">
        <v>23322</v>
      </c>
    </row>
    <row r="152" spans="1:12" x14ac:dyDescent="0.25">
      <c r="A152" s="13">
        <v>44074</v>
      </c>
      <c r="B152" s="14" t="s">
        <v>29</v>
      </c>
      <c r="C152" s="7">
        <v>10</v>
      </c>
      <c r="D152" s="7">
        <v>8858775</v>
      </c>
      <c r="E152" s="7">
        <v>221</v>
      </c>
      <c r="F152" s="7">
        <v>27568</v>
      </c>
      <c r="G152" s="7">
        <v>1931</v>
      </c>
      <c r="H152" s="7">
        <v>21.797599999999999</v>
      </c>
      <c r="I152" s="7">
        <v>1</v>
      </c>
      <c r="J152" s="7">
        <v>760</v>
      </c>
      <c r="K152" s="7">
        <v>239</v>
      </c>
      <c r="L152" s="9">
        <v>23561</v>
      </c>
    </row>
    <row r="153" spans="1:12" x14ac:dyDescent="0.25">
      <c r="A153" s="11">
        <v>44075</v>
      </c>
      <c r="B153" s="12" t="s">
        <v>29</v>
      </c>
      <c r="C153" s="6">
        <v>10</v>
      </c>
      <c r="D153" s="6">
        <v>8858775</v>
      </c>
      <c r="E153" s="6">
        <v>283</v>
      </c>
      <c r="F153" s="6">
        <v>27851</v>
      </c>
      <c r="G153" s="6">
        <v>1912</v>
      </c>
      <c r="H153" s="6">
        <v>21.583120000000001</v>
      </c>
      <c r="I153" s="6">
        <v>0</v>
      </c>
      <c r="J153" s="6">
        <v>760</v>
      </c>
      <c r="K153" s="6">
        <v>215</v>
      </c>
      <c r="L153" s="8">
        <v>23776</v>
      </c>
    </row>
    <row r="154" spans="1:12" x14ac:dyDescent="0.25">
      <c r="A154" s="13">
        <v>44076</v>
      </c>
      <c r="B154" s="14" t="s">
        <v>29</v>
      </c>
      <c r="C154" s="7">
        <v>10</v>
      </c>
      <c r="D154" s="7">
        <v>8858775</v>
      </c>
      <c r="E154" s="7">
        <v>432</v>
      </c>
      <c r="F154" s="7">
        <v>28283</v>
      </c>
      <c r="G154" s="7">
        <v>1896</v>
      </c>
      <c r="H154" s="7">
        <v>21.402509999999999</v>
      </c>
      <c r="I154" s="7">
        <v>0</v>
      </c>
      <c r="J154" s="7">
        <v>760</v>
      </c>
      <c r="K154" s="7">
        <v>260</v>
      </c>
      <c r="L154" s="9">
        <v>24036</v>
      </c>
    </row>
    <row r="155" spans="1:12" x14ac:dyDescent="0.25">
      <c r="A155" s="11">
        <v>44077</v>
      </c>
      <c r="B155" s="12" t="s">
        <v>29</v>
      </c>
      <c r="C155" s="6">
        <v>10</v>
      </c>
      <c r="D155" s="6">
        <v>8858775</v>
      </c>
      <c r="E155" s="6">
        <v>369</v>
      </c>
      <c r="F155" s="6">
        <v>28652</v>
      </c>
      <c r="G155" s="6">
        <v>2008</v>
      </c>
      <c r="H155" s="6">
        <v>22.666789999999999</v>
      </c>
      <c r="I155" s="6">
        <v>0</v>
      </c>
      <c r="J155" s="6">
        <v>760</v>
      </c>
      <c r="K155" s="6">
        <v>314</v>
      </c>
      <c r="L155" s="8">
        <v>24350</v>
      </c>
    </row>
    <row r="156" spans="1:12" x14ac:dyDescent="0.25">
      <c r="A156" s="13">
        <v>44078</v>
      </c>
      <c r="B156" s="14" t="s">
        <v>29</v>
      </c>
      <c r="C156" s="7">
        <v>10</v>
      </c>
      <c r="D156" s="7">
        <v>8858775</v>
      </c>
      <c r="E156" s="7">
        <v>381</v>
      </c>
      <c r="F156" s="7">
        <v>29033</v>
      </c>
      <c r="G156" s="7">
        <v>2152</v>
      </c>
      <c r="H156" s="7">
        <v>24.292300000000001</v>
      </c>
      <c r="I156" s="7">
        <v>2</v>
      </c>
      <c r="J156" s="7">
        <v>762</v>
      </c>
      <c r="K156" s="7">
        <v>374</v>
      </c>
      <c r="L156" s="9">
        <v>24724</v>
      </c>
    </row>
    <row r="157" spans="1:12" x14ac:dyDescent="0.25">
      <c r="A157" s="11">
        <v>44079</v>
      </c>
      <c r="B157" s="12" t="s">
        <v>29</v>
      </c>
      <c r="C157" s="6">
        <v>10</v>
      </c>
      <c r="D157" s="6">
        <v>8858775</v>
      </c>
      <c r="E157" s="6">
        <v>216</v>
      </c>
      <c r="F157" s="6">
        <v>29249</v>
      </c>
      <c r="G157" s="6">
        <v>2142</v>
      </c>
      <c r="H157" s="6">
        <v>24.179410000000001</v>
      </c>
      <c r="I157" s="6">
        <v>0</v>
      </c>
      <c r="J157" s="6">
        <v>762</v>
      </c>
      <c r="K157" s="6">
        <v>220</v>
      </c>
      <c r="L157" s="8">
        <v>24944</v>
      </c>
    </row>
    <row r="158" spans="1:12" x14ac:dyDescent="0.25">
      <c r="A158" s="13">
        <v>44080</v>
      </c>
      <c r="B158" s="14" t="s">
        <v>29</v>
      </c>
      <c r="C158" s="7">
        <v>10</v>
      </c>
      <c r="D158" s="7">
        <v>8858775</v>
      </c>
      <c r="E158" s="7">
        <v>369</v>
      </c>
      <c r="F158" s="7">
        <v>29618</v>
      </c>
      <c r="G158" s="7">
        <v>2125</v>
      </c>
      <c r="H158" s="7">
        <v>23.98751</v>
      </c>
      <c r="I158" s="7">
        <v>0</v>
      </c>
      <c r="J158" s="7">
        <v>762</v>
      </c>
      <c r="K158" s="7">
        <v>168</v>
      </c>
      <c r="L158" s="9">
        <v>25112</v>
      </c>
    </row>
    <row r="159" spans="1:12" x14ac:dyDescent="0.25">
      <c r="A159" s="11">
        <v>44081</v>
      </c>
      <c r="B159" s="12" t="s">
        <v>29</v>
      </c>
      <c r="C159" s="6">
        <v>10</v>
      </c>
      <c r="D159" s="6">
        <v>8858775</v>
      </c>
      <c r="E159" s="6">
        <v>397</v>
      </c>
      <c r="F159" s="6">
        <v>30015</v>
      </c>
      <c r="G159" s="6">
        <v>2271</v>
      </c>
      <c r="H159" s="6">
        <v>25.6356</v>
      </c>
      <c r="I159" s="6">
        <v>0</v>
      </c>
      <c r="J159" s="6">
        <v>762</v>
      </c>
      <c r="K159" s="6">
        <v>312</v>
      </c>
      <c r="L159" s="8">
        <v>25424</v>
      </c>
    </row>
    <row r="160" spans="1:12" x14ac:dyDescent="0.25">
      <c r="A160" s="13">
        <v>44082</v>
      </c>
      <c r="B160" s="14" t="s">
        <v>29</v>
      </c>
      <c r="C160" s="7">
        <v>10</v>
      </c>
      <c r="D160" s="7">
        <v>8858775</v>
      </c>
      <c r="E160" s="7">
        <v>551</v>
      </c>
      <c r="F160" s="7">
        <v>30566</v>
      </c>
      <c r="G160" s="7">
        <v>2447</v>
      </c>
      <c r="H160" s="7">
        <v>27.622330000000002</v>
      </c>
      <c r="I160" s="7">
        <v>1</v>
      </c>
      <c r="J160" s="7">
        <v>763</v>
      </c>
      <c r="K160" s="7">
        <v>312</v>
      </c>
      <c r="L160" s="9">
        <v>25736</v>
      </c>
    </row>
    <row r="161" spans="1:12" x14ac:dyDescent="0.25">
      <c r="A161" s="11">
        <v>44083</v>
      </c>
      <c r="B161" s="12" t="s">
        <v>29</v>
      </c>
      <c r="C161" s="6">
        <v>10</v>
      </c>
      <c r="D161" s="6">
        <v>8858775</v>
      </c>
      <c r="E161" s="6">
        <v>693</v>
      </c>
      <c r="F161" s="6">
        <v>31259</v>
      </c>
      <c r="G161" s="6">
        <v>2715</v>
      </c>
      <c r="H161" s="6">
        <v>30.647580000000001</v>
      </c>
      <c r="I161" s="6">
        <v>0</v>
      </c>
      <c r="J161" s="6">
        <v>763</v>
      </c>
      <c r="K161" s="6">
        <v>259</v>
      </c>
      <c r="L161" s="8">
        <v>25995</v>
      </c>
    </row>
    <row r="162" spans="1:12" x14ac:dyDescent="0.25">
      <c r="A162" s="13">
        <v>44084</v>
      </c>
      <c r="B162" s="14" t="s">
        <v>29</v>
      </c>
      <c r="C162" s="7">
        <v>10</v>
      </c>
      <c r="D162" s="7">
        <v>8858775</v>
      </c>
      <c r="E162" s="7">
        <v>600</v>
      </c>
      <c r="F162" s="7">
        <v>31859</v>
      </c>
      <c r="G162" s="7">
        <v>2976</v>
      </c>
      <c r="H162" s="7">
        <v>33.593809999999998</v>
      </c>
      <c r="I162" s="7">
        <v>4</v>
      </c>
      <c r="J162" s="7">
        <v>767</v>
      </c>
      <c r="K162" s="7">
        <v>221</v>
      </c>
      <c r="L162" s="9">
        <v>26216</v>
      </c>
    </row>
    <row r="163" spans="1:12" x14ac:dyDescent="0.25">
      <c r="A163" s="11">
        <v>44085</v>
      </c>
      <c r="B163" s="12" t="s">
        <v>29</v>
      </c>
      <c r="C163" s="6">
        <v>10</v>
      </c>
      <c r="D163" s="6">
        <v>8858775</v>
      </c>
      <c r="E163" s="6">
        <v>930</v>
      </c>
      <c r="F163" s="6">
        <v>32789</v>
      </c>
      <c r="G163" s="6">
        <v>3207</v>
      </c>
      <c r="H163" s="6">
        <v>36.201390000000004</v>
      </c>
      <c r="I163" s="6">
        <v>4</v>
      </c>
      <c r="J163" s="6">
        <v>771</v>
      </c>
      <c r="K163" s="6">
        <v>377</v>
      </c>
      <c r="L163" s="8">
        <v>26593</v>
      </c>
    </row>
    <row r="164" spans="1:12" x14ac:dyDescent="0.25">
      <c r="A164" s="13">
        <v>44086</v>
      </c>
      <c r="B164" s="14" t="s">
        <v>29</v>
      </c>
      <c r="C164" s="7">
        <v>10</v>
      </c>
      <c r="D164" s="7">
        <v>8858775</v>
      </c>
      <c r="E164" s="7">
        <v>413</v>
      </c>
      <c r="F164" s="7">
        <v>33202</v>
      </c>
      <c r="G164" s="7">
        <v>3756</v>
      </c>
      <c r="H164" s="7">
        <v>42.39864</v>
      </c>
      <c r="I164" s="7">
        <v>2</v>
      </c>
      <c r="J164" s="7">
        <v>773</v>
      </c>
      <c r="K164" s="7">
        <v>232</v>
      </c>
      <c r="L164" s="9">
        <v>26825</v>
      </c>
    </row>
    <row r="165" spans="1:12" x14ac:dyDescent="0.25">
      <c r="A165" s="11">
        <v>44087</v>
      </c>
      <c r="B165" s="12" t="s">
        <v>29</v>
      </c>
      <c r="C165" s="6">
        <v>10</v>
      </c>
      <c r="D165" s="6">
        <v>8858775</v>
      </c>
      <c r="E165" s="6">
        <v>416</v>
      </c>
      <c r="F165" s="6">
        <v>33618</v>
      </c>
      <c r="G165" s="6">
        <v>3953</v>
      </c>
      <c r="H165" s="6">
        <v>44.622419999999998</v>
      </c>
      <c r="I165" s="6">
        <v>0</v>
      </c>
      <c r="J165" s="6">
        <v>773</v>
      </c>
      <c r="K165" s="6">
        <v>264</v>
      </c>
      <c r="L165" s="8">
        <v>27089</v>
      </c>
    </row>
    <row r="166" spans="1:12" x14ac:dyDescent="0.25">
      <c r="A166" s="13">
        <v>44088</v>
      </c>
      <c r="B166" s="14" t="s">
        <v>29</v>
      </c>
      <c r="C166" s="7">
        <v>10</v>
      </c>
      <c r="D166" s="7">
        <v>8858775</v>
      </c>
      <c r="E166" s="7">
        <v>822</v>
      </c>
      <c r="F166" s="7">
        <v>34440</v>
      </c>
      <c r="G166" s="7">
        <v>4000</v>
      </c>
      <c r="H166" s="7">
        <v>45.152970000000003</v>
      </c>
      <c r="I166" s="7">
        <v>1</v>
      </c>
      <c r="J166" s="7">
        <v>774</v>
      </c>
      <c r="K166" s="7">
        <v>282</v>
      </c>
      <c r="L166" s="9">
        <v>27371</v>
      </c>
    </row>
    <row r="167" spans="1:12" x14ac:dyDescent="0.25">
      <c r="A167" s="11">
        <v>44089</v>
      </c>
      <c r="B167" s="12" t="s">
        <v>29</v>
      </c>
      <c r="C167" s="6">
        <v>10</v>
      </c>
      <c r="D167" s="6">
        <v>8858775</v>
      </c>
      <c r="E167" s="6">
        <v>720</v>
      </c>
      <c r="F167" s="6">
        <v>35160</v>
      </c>
      <c r="G167" s="6">
        <v>4425</v>
      </c>
      <c r="H167" s="6">
        <v>49.950470000000003</v>
      </c>
      <c r="I167" s="6">
        <v>0</v>
      </c>
      <c r="J167" s="6">
        <v>774</v>
      </c>
      <c r="K167" s="6">
        <v>360</v>
      </c>
      <c r="L167" s="8">
        <v>27731</v>
      </c>
    </row>
    <row r="168" spans="1:12" x14ac:dyDescent="0.25">
      <c r="A168" s="13">
        <v>44090</v>
      </c>
      <c r="B168" s="14" t="s">
        <v>29</v>
      </c>
      <c r="C168" s="7">
        <v>10</v>
      </c>
      <c r="D168" s="7">
        <v>8858775</v>
      </c>
      <c r="E168" s="7">
        <v>855</v>
      </c>
      <c r="F168" s="7">
        <v>36015</v>
      </c>
      <c r="G168" s="7">
        <v>4594</v>
      </c>
      <c r="H168" s="7">
        <v>51.858179999999997</v>
      </c>
      <c r="I168" s="7">
        <v>4</v>
      </c>
      <c r="J168" s="7">
        <v>778</v>
      </c>
      <c r="K168" s="7">
        <v>335</v>
      </c>
      <c r="L168" s="9">
        <v>28066</v>
      </c>
    </row>
    <row r="169" spans="1:12" x14ac:dyDescent="0.25">
      <c r="A169" s="11">
        <v>44091</v>
      </c>
      <c r="B169" s="12" t="s">
        <v>29</v>
      </c>
      <c r="C169" s="6">
        <v>10</v>
      </c>
      <c r="D169" s="6">
        <v>8858775</v>
      </c>
      <c r="E169" s="6">
        <v>803</v>
      </c>
      <c r="F169" s="6">
        <v>36818</v>
      </c>
      <c r="G169" s="6">
        <v>4756</v>
      </c>
      <c r="H169" s="6">
        <v>53.686880000000002</v>
      </c>
      <c r="I169" s="6">
        <v>3</v>
      </c>
      <c r="J169" s="6">
        <v>781</v>
      </c>
      <c r="K169" s="6">
        <v>410</v>
      </c>
      <c r="L169" s="8">
        <v>28476</v>
      </c>
    </row>
    <row r="170" spans="1:12" x14ac:dyDescent="0.25">
      <c r="A170" s="13">
        <v>44092</v>
      </c>
      <c r="B170" s="14" t="s">
        <v>29</v>
      </c>
      <c r="C170" s="7">
        <v>10</v>
      </c>
      <c r="D170" s="7">
        <v>8858775</v>
      </c>
      <c r="E170" s="7">
        <v>876</v>
      </c>
      <c r="F170" s="7">
        <v>37694</v>
      </c>
      <c r="G170" s="7">
        <v>4959</v>
      </c>
      <c r="H170" s="7">
        <v>55.978389999999997</v>
      </c>
      <c r="I170" s="7">
        <v>3</v>
      </c>
      <c r="J170" s="7">
        <v>784</v>
      </c>
      <c r="K170" s="7">
        <v>486</v>
      </c>
      <c r="L170" s="9">
        <v>28962</v>
      </c>
    </row>
    <row r="171" spans="1:12" x14ac:dyDescent="0.25">
      <c r="A171" s="11">
        <v>44093</v>
      </c>
      <c r="B171" s="12" t="s">
        <v>29</v>
      </c>
      <c r="C171" s="6">
        <v>10</v>
      </c>
      <c r="D171" s="6">
        <v>8858775</v>
      </c>
      <c r="E171" s="6">
        <v>666</v>
      </c>
      <c r="F171" s="6">
        <v>38360</v>
      </c>
      <c r="G171" s="6">
        <v>4905</v>
      </c>
      <c r="H171" s="6">
        <v>55.368830000000003</v>
      </c>
      <c r="I171" s="6">
        <v>0</v>
      </c>
      <c r="J171" s="6">
        <v>784</v>
      </c>
      <c r="K171" s="6">
        <v>342</v>
      </c>
      <c r="L171" s="8">
        <v>29304</v>
      </c>
    </row>
    <row r="172" spans="1:12" x14ac:dyDescent="0.25">
      <c r="A172" s="13">
        <v>44094</v>
      </c>
      <c r="B172" s="14" t="s">
        <v>29</v>
      </c>
      <c r="C172" s="7">
        <v>10</v>
      </c>
      <c r="D172" s="7">
        <v>8858775</v>
      </c>
      <c r="E172" s="7">
        <v>469</v>
      </c>
      <c r="F172" s="7">
        <v>38829</v>
      </c>
      <c r="G172" s="7">
        <v>5158</v>
      </c>
      <c r="H172" s="7">
        <v>58.22475</v>
      </c>
      <c r="I172" s="7">
        <v>4</v>
      </c>
      <c r="J172" s="7">
        <v>788</v>
      </c>
      <c r="K172" s="7">
        <v>367</v>
      </c>
      <c r="L172" s="9">
        <v>29671</v>
      </c>
    </row>
    <row r="173" spans="1:12" x14ac:dyDescent="0.25">
      <c r="A173" s="11">
        <v>44095</v>
      </c>
      <c r="B173" s="12" t="s">
        <v>29</v>
      </c>
      <c r="C173" s="6">
        <v>10</v>
      </c>
      <c r="D173" s="6">
        <v>8858775</v>
      </c>
      <c r="E173" s="6">
        <v>580</v>
      </c>
      <c r="F173" s="6">
        <v>39409</v>
      </c>
      <c r="G173" s="6">
        <v>5211</v>
      </c>
      <c r="H173" s="6">
        <v>58.823030000000003</v>
      </c>
      <c r="I173" s="6">
        <v>3</v>
      </c>
      <c r="J173" s="6">
        <v>791</v>
      </c>
      <c r="K173" s="6">
        <v>674</v>
      </c>
      <c r="L173" s="8">
        <v>30345</v>
      </c>
    </row>
    <row r="174" spans="1:12" x14ac:dyDescent="0.25">
      <c r="A174" s="13">
        <v>44096</v>
      </c>
      <c r="B174" s="14" t="s">
        <v>29</v>
      </c>
      <c r="C174" s="7">
        <v>10</v>
      </c>
      <c r="D174" s="7">
        <v>8858775</v>
      </c>
      <c r="E174" s="7">
        <v>720</v>
      </c>
      <c r="F174" s="7">
        <v>40129</v>
      </c>
      <c r="G174" s="7">
        <v>4969</v>
      </c>
      <c r="H174" s="7">
        <v>56.091279999999998</v>
      </c>
      <c r="I174" s="7">
        <v>3</v>
      </c>
      <c r="J174" s="7">
        <v>794</v>
      </c>
      <c r="K174" s="7">
        <v>627</v>
      </c>
      <c r="L174" s="9">
        <v>30972</v>
      </c>
    </row>
    <row r="175" spans="1:12" x14ac:dyDescent="0.25">
      <c r="A175" s="11">
        <v>44097</v>
      </c>
      <c r="B175" s="12" t="s">
        <v>29</v>
      </c>
      <c r="C175" s="6">
        <v>10</v>
      </c>
      <c r="D175" s="6">
        <v>8858775</v>
      </c>
      <c r="E175" s="6">
        <v>806</v>
      </c>
      <c r="F175" s="6">
        <v>40935</v>
      </c>
      <c r="G175" s="6">
        <v>4969</v>
      </c>
      <c r="H175" s="6">
        <v>56.091279999999998</v>
      </c>
      <c r="I175" s="6">
        <v>5</v>
      </c>
      <c r="J175" s="6">
        <v>799</v>
      </c>
      <c r="K175" s="6">
        <v>650</v>
      </c>
      <c r="L175" s="8">
        <v>31622</v>
      </c>
    </row>
    <row r="176" spans="1:12" x14ac:dyDescent="0.25">
      <c r="A176" s="13">
        <v>44098</v>
      </c>
      <c r="B176" s="14" t="s">
        <v>29</v>
      </c>
      <c r="C176" s="7">
        <v>10</v>
      </c>
      <c r="D176" s="7">
        <v>8858775</v>
      </c>
      <c r="E176" s="7">
        <v>660</v>
      </c>
      <c r="F176" s="7">
        <v>41595</v>
      </c>
      <c r="G176" s="7">
        <v>4920</v>
      </c>
      <c r="H176" s="7">
        <v>55.538150000000002</v>
      </c>
      <c r="I176" s="7">
        <v>3</v>
      </c>
      <c r="J176" s="7">
        <v>802</v>
      </c>
      <c r="K176" s="7">
        <v>590</v>
      </c>
      <c r="L176" s="9">
        <v>32212</v>
      </c>
    </row>
    <row r="177" spans="1:12" x14ac:dyDescent="0.25">
      <c r="A177" s="11">
        <v>44099</v>
      </c>
      <c r="B177" s="12" t="s">
        <v>29</v>
      </c>
      <c r="C177" s="6">
        <v>10</v>
      </c>
      <c r="D177" s="6">
        <v>8858775</v>
      </c>
      <c r="E177" s="6">
        <v>762</v>
      </c>
      <c r="F177" s="6">
        <v>42357</v>
      </c>
      <c r="G177" s="6">
        <v>4777</v>
      </c>
      <c r="H177" s="6">
        <v>53.923929999999999</v>
      </c>
      <c r="I177" s="6">
        <v>3</v>
      </c>
      <c r="J177" s="6">
        <v>805</v>
      </c>
      <c r="K177" s="6">
        <v>853</v>
      </c>
      <c r="L177" s="8">
        <v>33065</v>
      </c>
    </row>
    <row r="178" spans="1:12" x14ac:dyDescent="0.25">
      <c r="A178" s="13">
        <v>44100</v>
      </c>
      <c r="B178" s="14" t="s">
        <v>29</v>
      </c>
      <c r="C178" s="7">
        <v>10</v>
      </c>
      <c r="D178" s="7">
        <v>8858775</v>
      </c>
      <c r="E178" s="7">
        <v>586</v>
      </c>
      <c r="F178" s="7">
        <v>42943</v>
      </c>
      <c r="G178" s="7">
        <v>4663</v>
      </c>
      <c r="H178" s="7">
        <v>52.637070000000001</v>
      </c>
      <c r="I178" s="7">
        <v>3</v>
      </c>
      <c r="J178" s="7">
        <v>808</v>
      </c>
      <c r="K178" s="7">
        <v>576</v>
      </c>
      <c r="L178" s="9">
        <v>33641</v>
      </c>
    </row>
    <row r="179" spans="1:12" x14ac:dyDescent="0.25">
      <c r="A179" s="11">
        <v>44101</v>
      </c>
      <c r="B179" s="12" t="s">
        <v>29</v>
      </c>
      <c r="C179" s="6">
        <v>10</v>
      </c>
      <c r="D179" s="6">
        <v>8858775</v>
      </c>
      <c r="E179" s="6">
        <v>549</v>
      </c>
      <c r="F179" s="6">
        <v>43492</v>
      </c>
      <c r="G179" s="6">
        <v>4583</v>
      </c>
      <c r="H179" s="6">
        <v>51.734020000000001</v>
      </c>
      <c r="I179" s="6">
        <v>4</v>
      </c>
      <c r="J179" s="6">
        <v>812</v>
      </c>
      <c r="K179" s="6">
        <v>419</v>
      </c>
      <c r="L179" s="8">
        <v>34060</v>
      </c>
    </row>
    <row r="180" spans="1:12" x14ac:dyDescent="0.25">
      <c r="A180" s="13">
        <v>44102</v>
      </c>
      <c r="B180" s="14" t="s">
        <v>29</v>
      </c>
      <c r="C180" s="7">
        <v>10</v>
      </c>
      <c r="D180" s="7">
        <v>8858775</v>
      </c>
      <c r="E180" s="7">
        <v>730</v>
      </c>
      <c r="F180" s="7">
        <v>44222</v>
      </c>
      <c r="G180" s="7">
        <v>4663</v>
      </c>
      <c r="H180" s="7">
        <v>52.637070000000001</v>
      </c>
      <c r="I180" s="7">
        <v>1</v>
      </c>
      <c r="J180" s="7">
        <v>813</v>
      </c>
      <c r="K180" s="7">
        <v>797</v>
      </c>
      <c r="L180" s="9">
        <v>34857</v>
      </c>
    </row>
    <row r="181" spans="1:12" x14ac:dyDescent="0.25">
      <c r="A181" s="11">
        <v>44103</v>
      </c>
      <c r="B181" s="12" t="s">
        <v>29</v>
      </c>
      <c r="C181" s="6">
        <v>10</v>
      </c>
      <c r="D181" s="6">
        <v>8858775</v>
      </c>
      <c r="E181" s="6">
        <v>743</v>
      </c>
      <c r="F181" s="6">
        <v>44965</v>
      </c>
      <c r="G181" s="6">
        <v>4813</v>
      </c>
      <c r="H181" s="6">
        <v>54.330309999999997</v>
      </c>
      <c r="I181" s="6">
        <v>5</v>
      </c>
      <c r="J181" s="6">
        <v>818</v>
      </c>
      <c r="K181" s="6">
        <v>742</v>
      </c>
      <c r="L181" s="8">
        <v>35599</v>
      </c>
    </row>
    <row r="182" spans="1:12" x14ac:dyDescent="0.25">
      <c r="A182" s="13">
        <v>44104</v>
      </c>
      <c r="B182" s="14" t="s">
        <v>29</v>
      </c>
      <c r="C182" s="7">
        <v>10</v>
      </c>
      <c r="D182" s="7">
        <v>8858775</v>
      </c>
      <c r="E182" s="7">
        <v>855</v>
      </c>
      <c r="F182" s="7">
        <v>45820</v>
      </c>
      <c r="G182" s="7">
        <v>4836</v>
      </c>
      <c r="H182" s="7">
        <v>54.589939999999999</v>
      </c>
      <c r="I182" s="7">
        <v>1</v>
      </c>
      <c r="J182" s="7">
        <v>819</v>
      </c>
      <c r="K182" s="7">
        <v>714</v>
      </c>
      <c r="L182" s="9">
        <v>36313</v>
      </c>
    </row>
    <row r="183" spans="1:12" x14ac:dyDescent="0.25">
      <c r="A183" s="11">
        <v>44105</v>
      </c>
      <c r="B183" s="12" t="s">
        <v>29</v>
      </c>
      <c r="C183" s="6">
        <v>10</v>
      </c>
      <c r="D183" s="6">
        <v>8858775</v>
      </c>
      <c r="E183" s="6">
        <v>790</v>
      </c>
      <c r="F183" s="6">
        <v>46610</v>
      </c>
      <c r="G183" s="6">
        <v>4885</v>
      </c>
      <c r="H183" s="6">
        <v>55.143059999999998</v>
      </c>
      <c r="I183" s="6">
        <v>6</v>
      </c>
      <c r="J183" s="6">
        <v>825</v>
      </c>
      <c r="K183" s="6">
        <v>637</v>
      </c>
      <c r="L183" s="8">
        <v>36950</v>
      </c>
    </row>
    <row r="184" spans="1:12" x14ac:dyDescent="0.25">
      <c r="A184" s="13">
        <v>44106</v>
      </c>
      <c r="B184" s="14" t="s">
        <v>29</v>
      </c>
      <c r="C184" s="7">
        <v>10</v>
      </c>
      <c r="D184" s="7">
        <v>8858775</v>
      </c>
      <c r="E184" s="7">
        <v>1018</v>
      </c>
      <c r="F184" s="7">
        <v>47628</v>
      </c>
      <c r="G184" s="7">
        <v>5015</v>
      </c>
      <c r="H184" s="7">
        <v>56.610529999999997</v>
      </c>
      <c r="I184" s="7">
        <v>5</v>
      </c>
      <c r="J184" s="7">
        <v>830</v>
      </c>
      <c r="K184" s="7">
        <v>846</v>
      </c>
      <c r="L184" s="9">
        <v>37796</v>
      </c>
    </row>
    <row r="185" spans="1:12" x14ac:dyDescent="0.25">
      <c r="A185" s="11">
        <v>44107</v>
      </c>
      <c r="B185" s="12" t="s">
        <v>29</v>
      </c>
      <c r="C185" s="6">
        <v>10</v>
      </c>
      <c r="D185" s="6">
        <v>8858775</v>
      </c>
      <c r="E185" s="6">
        <v>715</v>
      </c>
      <c r="F185" s="6">
        <v>48343</v>
      </c>
      <c r="G185" s="6">
        <v>5271</v>
      </c>
      <c r="H185" s="6">
        <v>59.500320000000002</v>
      </c>
      <c r="I185" s="6">
        <v>4</v>
      </c>
      <c r="J185" s="6">
        <v>834</v>
      </c>
      <c r="K185" s="6">
        <v>579</v>
      </c>
      <c r="L185" s="8">
        <v>38375</v>
      </c>
    </row>
    <row r="186" spans="1:12" x14ac:dyDescent="0.25">
      <c r="A186" s="13">
        <v>44108</v>
      </c>
      <c r="B186" s="14" t="s">
        <v>29</v>
      </c>
      <c r="C186" s="7">
        <v>10</v>
      </c>
      <c r="D186" s="7">
        <v>8858775</v>
      </c>
      <c r="E186" s="7">
        <v>732</v>
      </c>
      <c r="F186" s="7">
        <v>49075</v>
      </c>
      <c r="G186" s="7">
        <v>5400</v>
      </c>
      <c r="H186" s="7">
        <v>60.956510000000002</v>
      </c>
      <c r="I186" s="7">
        <v>8</v>
      </c>
      <c r="J186" s="7">
        <v>842</v>
      </c>
      <c r="K186" s="7">
        <v>428</v>
      </c>
      <c r="L186" s="9">
        <v>38803</v>
      </c>
    </row>
    <row r="187" spans="1:12" x14ac:dyDescent="0.25">
      <c r="A187" s="11">
        <v>44109</v>
      </c>
      <c r="B187" s="12" t="s">
        <v>29</v>
      </c>
      <c r="C187" s="6">
        <v>10</v>
      </c>
      <c r="D187" s="6">
        <v>8858775</v>
      </c>
      <c r="E187" s="6">
        <v>925</v>
      </c>
      <c r="F187" s="6">
        <v>50000</v>
      </c>
      <c r="G187" s="6">
        <v>5583</v>
      </c>
      <c r="H187" s="6">
        <v>63.022260000000003</v>
      </c>
      <c r="I187" s="6">
        <v>7</v>
      </c>
      <c r="J187" s="6">
        <v>849</v>
      </c>
      <c r="K187" s="6">
        <v>576</v>
      </c>
      <c r="L187" s="8">
        <v>39379</v>
      </c>
    </row>
    <row r="188" spans="1:12" x14ac:dyDescent="0.25">
      <c r="A188" s="13">
        <v>44110</v>
      </c>
      <c r="B188" s="14" t="s">
        <v>29</v>
      </c>
      <c r="C188" s="7">
        <v>10</v>
      </c>
      <c r="D188" s="7">
        <v>8858775</v>
      </c>
      <c r="E188" s="7">
        <v>1084</v>
      </c>
      <c r="F188" s="7">
        <v>51084</v>
      </c>
      <c r="G188" s="7">
        <v>5778</v>
      </c>
      <c r="H188" s="7">
        <v>65.223460000000003</v>
      </c>
      <c r="I188" s="7">
        <v>7</v>
      </c>
      <c r="J188" s="7">
        <v>856</v>
      </c>
      <c r="K188" s="7">
        <v>654</v>
      </c>
      <c r="L188" s="9">
        <v>40033</v>
      </c>
    </row>
    <row r="189" spans="1:12" x14ac:dyDescent="0.25">
      <c r="A189" s="11">
        <v>44111</v>
      </c>
      <c r="B189" s="12" t="s">
        <v>29</v>
      </c>
      <c r="C189" s="6">
        <v>10</v>
      </c>
      <c r="D189" s="6">
        <v>8858775</v>
      </c>
      <c r="E189" s="6">
        <v>1269</v>
      </c>
      <c r="F189" s="6">
        <v>52353</v>
      </c>
      <c r="G189" s="6">
        <v>6119</v>
      </c>
      <c r="H189" s="6">
        <v>69.072749999999999</v>
      </c>
      <c r="I189" s="6">
        <v>5</v>
      </c>
      <c r="J189" s="6">
        <v>861</v>
      </c>
      <c r="K189" s="6">
        <v>693</v>
      </c>
      <c r="L189" s="8">
        <v>40726</v>
      </c>
    </row>
    <row r="190" spans="1:12" x14ac:dyDescent="0.25">
      <c r="A190" s="13">
        <v>44112</v>
      </c>
      <c r="B190" s="14" t="s">
        <v>29</v>
      </c>
      <c r="C190" s="7">
        <v>10</v>
      </c>
      <c r="D190" s="7">
        <v>8858775</v>
      </c>
      <c r="E190" s="7">
        <v>1110</v>
      </c>
      <c r="F190" s="7">
        <v>53463</v>
      </c>
      <c r="G190" s="7">
        <v>6533</v>
      </c>
      <c r="H190" s="7">
        <v>73.746089999999995</v>
      </c>
      <c r="I190" s="7">
        <v>7</v>
      </c>
      <c r="J190" s="7">
        <v>868</v>
      </c>
      <c r="K190" s="7">
        <v>677</v>
      </c>
      <c r="L190" s="9">
        <v>41403</v>
      </c>
    </row>
    <row r="191" spans="1:12" x14ac:dyDescent="0.25">
      <c r="A191" s="11">
        <v>44113</v>
      </c>
      <c r="B191" s="12" t="s">
        <v>29</v>
      </c>
      <c r="C191" s="6">
        <v>10</v>
      </c>
      <c r="D191" s="6">
        <v>8858775</v>
      </c>
      <c r="E191" s="6">
        <v>1246</v>
      </c>
      <c r="F191" s="6">
        <v>54709</v>
      </c>
      <c r="G191" s="6">
        <v>6853</v>
      </c>
      <c r="H191" s="6">
        <v>77.358320000000006</v>
      </c>
      <c r="I191" s="6">
        <v>5</v>
      </c>
      <c r="J191" s="6">
        <v>873</v>
      </c>
      <c r="K191" s="6">
        <v>726</v>
      </c>
      <c r="L191" s="8">
        <v>42129</v>
      </c>
    </row>
    <row r="192" spans="1:12" x14ac:dyDescent="0.25">
      <c r="A192" s="13">
        <v>44114</v>
      </c>
      <c r="B192" s="14" t="s">
        <v>29</v>
      </c>
      <c r="C192" s="7">
        <v>10</v>
      </c>
      <c r="D192" s="7">
        <v>8858775</v>
      </c>
      <c r="E192" s="7">
        <v>1011</v>
      </c>
      <c r="F192" s="7">
        <v>55720</v>
      </c>
      <c r="G192" s="7">
        <v>7081</v>
      </c>
      <c r="H192" s="7">
        <v>79.932040000000001</v>
      </c>
      <c r="I192" s="7">
        <v>6</v>
      </c>
      <c r="J192" s="7">
        <v>879</v>
      </c>
      <c r="K192" s="7">
        <v>649</v>
      </c>
      <c r="L192" s="9">
        <v>42778</v>
      </c>
    </row>
    <row r="193" spans="1:12" x14ac:dyDescent="0.25">
      <c r="A193" s="11">
        <v>44115</v>
      </c>
      <c r="B193" s="12" t="s">
        <v>29</v>
      </c>
      <c r="C193" s="6">
        <v>10</v>
      </c>
      <c r="D193" s="6">
        <v>8858775</v>
      </c>
      <c r="E193" s="6">
        <v>831</v>
      </c>
      <c r="F193" s="6">
        <v>56551</v>
      </c>
      <c r="G193" s="6">
        <v>7377</v>
      </c>
      <c r="H193" s="6">
        <v>83.273359999999997</v>
      </c>
      <c r="I193" s="6">
        <v>9</v>
      </c>
      <c r="J193" s="6">
        <v>888</v>
      </c>
      <c r="K193" s="6">
        <v>533</v>
      </c>
      <c r="L193" s="8">
        <v>43311</v>
      </c>
    </row>
    <row r="194" spans="1:12" x14ac:dyDescent="0.25">
      <c r="A194" s="13">
        <v>44116</v>
      </c>
      <c r="B194" s="14" t="s">
        <v>29</v>
      </c>
      <c r="C194" s="7">
        <v>10</v>
      </c>
      <c r="D194" s="7">
        <v>8858775</v>
      </c>
      <c r="E194" s="7">
        <v>1138</v>
      </c>
      <c r="F194" s="7">
        <v>57689</v>
      </c>
      <c r="G194" s="7">
        <v>7476</v>
      </c>
      <c r="H194" s="7">
        <v>84.390900000000002</v>
      </c>
      <c r="I194" s="7">
        <v>8</v>
      </c>
      <c r="J194" s="7">
        <v>896</v>
      </c>
      <c r="K194" s="7">
        <v>745</v>
      </c>
      <c r="L194" s="9">
        <v>44056</v>
      </c>
    </row>
    <row r="195" spans="1:12" x14ac:dyDescent="0.25">
      <c r="A195" s="11">
        <v>44117</v>
      </c>
      <c r="B195" s="12" t="s">
        <v>29</v>
      </c>
      <c r="C195" s="6">
        <v>10</v>
      </c>
      <c r="D195" s="6">
        <v>8858775</v>
      </c>
      <c r="E195" s="6">
        <v>1296</v>
      </c>
      <c r="F195" s="6">
        <v>58985</v>
      </c>
      <c r="G195" s="6">
        <v>7689</v>
      </c>
      <c r="H195" s="6">
        <v>86.795299999999997</v>
      </c>
      <c r="I195" s="6">
        <v>3</v>
      </c>
      <c r="J195" s="6">
        <v>899</v>
      </c>
      <c r="K195" s="6">
        <v>702</v>
      </c>
      <c r="L195" s="8">
        <v>44758</v>
      </c>
    </row>
    <row r="196" spans="1:12" x14ac:dyDescent="0.25">
      <c r="A196" s="13">
        <v>44118</v>
      </c>
      <c r="B196" s="14" t="s">
        <v>29</v>
      </c>
      <c r="C196" s="7">
        <v>10</v>
      </c>
      <c r="D196" s="7">
        <v>8858775</v>
      </c>
      <c r="E196" s="7">
        <v>1436</v>
      </c>
      <c r="F196" s="7">
        <v>60421</v>
      </c>
      <c r="G196" s="7">
        <v>7901</v>
      </c>
      <c r="H196" s="7">
        <v>89.188400000000001</v>
      </c>
      <c r="I196" s="7">
        <v>3</v>
      </c>
      <c r="J196" s="7">
        <v>902</v>
      </c>
      <c r="K196" s="7">
        <v>521</v>
      </c>
      <c r="L196" s="9">
        <v>45279</v>
      </c>
    </row>
    <row r="197" spans="1:12" x14ac:dyDescent="0.25">
      <c r="A197" s="11">
        <v>44119</v>
      </c>
      <c r="B197" s="12" t="s">
        <v>29</v>
      </c>
      <c r="C197" s="6">
        <v>10</v>
      </c>
      <c r="D197" s="6">
        <v>8858775</v>
      </c>
      <c r="E197" s="6">
        <v>1494</v>
      </c>
      <c r="F197" s="6">
        <v>61915</v>
      </c>
      <c r="G197" s="6">
        <v>8068</v>
      </c>
      <c r="H197" s="6">
        <v>91.073539999999994</v>
      </c>
      <c r="I197" s="6">
        <v>5</v>
      </c>
      <c r="J197" s="6">
        <v>907</v>
      </c>
      <c r="K197" s="6">
        <v>484</v>
      </c>
      <c r="L197" s="8">
        <v>45763</v>
      </c>
    </row>
    <row r="198" spans="1:12" x14ac:dyDescent="0.25">
      <c r="A198" s="13">
        <v>44120</v>
      </c>
      <c r="B198" s="14" t="s">
        <v>29</v>
      </c>
      <c r="C198" s="7">
        <v>10</v>
      </c>
      <c r="D198" s="7">
        <v>8858775</v>
      </c>
      <c r="E198" s="7">
        <v>1747</v>
      </c>
      <c r="F198" s="7">
        <v>63662</v>
      </c>
      <c r="G198" s="7">
        <v>8452</v>
      </c>
      <c r="H198" s="7">
        <v>95.408230000000003</v>
      </c>
      <c r="I198" s="7">
        <v>8</v>
      </c>
      <c r="J198" s="7">
        <v>915</v>
      </c>
      <c r="K198" s="7">
        <v>675</v>
      </c>
      <c r="L198" s="9">
        <v>46438</v>
      </c>
    </row>
    <row r="199" spans="1:12" x14ac:dyDescent="0.25">
      <c r="A199" s="11">
        <v>44121</v>
      </c>
      <c r="B199" s="12" t="s">
        <v>29</v>
      </c>
      <c r="C199" s="6">
        <v>10</v>
      </c>
      <c r="D199" s="6">
        <v>8858775</v>
      </c>
      <c r="E199" s="6">
        <v>1439</v>
      </c>
      <c r="F199" s="6">
        <v>65101</v>
      </c>
      <c r="G199" s="6">
        <v>8953</v>
      </c>
      <c r="H199" s="6">
        <v>101.06359999999999</v>
      </c>
      <c r="I199" s="6">
        <v>13</v>
      </c>
      <c r="J199" s="6">
        <v>928</v>
      </c>
      <c r="K199" s="6">
        <v>556</v>
      </c>
      <c r="L199" s="8">
        <v>46994</v>
      </c>
    </row>
    <row r="200" spans="1:12" x14ac:dyDescent="0.25">
      <c r="A200" s="13">
        <v>44122</v>
      </c>
      <c r="B200" s="14" t="s">
        <v>29</v>
      </c>
      <c r="C200" s="7">
        <v>10</v>
      </c>
      <c r="D200" s="7">
        <v>8858775</v>
      </c>
      <c r="E200" s="7">
        <v>1201</v>
      </c>
      <c r="F200" s="7">
        <v>66302</v>
      </c>
      <c r="G200" s="7">
        <v>9381</v>
      </c>
      <c r="H200" s="7">
        <v>105.895</v>
      </c>
      <c r="I200" s="7">
        <v>7</v>
      </c>
      <c r="J200" s="7">
        <v>935</v>
      </c>
      <c r="K200" s="7">
        <v>376</v>
      </c>
      <c r="L200" s="9">
        <v>47370</v>
      </c>
    </row>
    <row r="201" spans="1:12" x14ac:dyDescent="0.25">
      <c r="A201" s="11">
        <v>44123</v>
      </c>
      <c r="B201" s="12" t="s">
        <v>29</v>
      </c>
      <c r="C201" s="6">
        <v>10</v>
      </c>
      <c r="D201" s="6">
        <v>8858775</v>
      </c>
      <c r="E201" s="6">
        <v>1567</v>
      </c>
      <c r="F201" s="6">
        <v>67869</v>
      </c>
      <c r="G201" s="6">
        <v>9751</v>
      </c>
      <c r="H201" s="6">
        <v>110.07170000000001</v>
      </c>
      <c r="I201" s="6">
        <v>11</v>
      </c>
      <c r="J201" s="6">
        <v>946</v>
      </c>
      <c r="K201" s="6">
        <v>646</v>
      </c>
      <c r="L201" s="8">
        <v>48016</v>
      </c>
    </row>
    <row r="202" spans="1:12" x14ac:dyDescent="0.25">
      <c r="A202" s="13">
        <v>44124</v>
      </c>
      <c r="B202" s="14" t="s">
        <v>29</v>
      </c>
      <c r="C202" s="7">
        <v>10</v>
      </c>
      <c r="D202" s="7">
        <v>8858775</v>
      </c>
      <c r="E202" s="7">
        <v>1978</v>
      </c>
      <c r="F202" s="7">
        <v>69847</v>
      </c>
      <c r="G202" s="7">
        <v>10180</v>
      </c>
      <c r="H202" s="7">
        <v>114.9143</v>
      </c>
      <c r="I202" s="7">
        <v>9</v>
      </c>
      <c r="J202" s="7">
        <v>955</v>
      </c>
      <c r="K202" s="7">
        <v>732</v>
      </c>
      <c r="L202" s="9">
        <v>48748</v>
      </c>
    </row>
    <row r="203" spans="1:12" x14ac:dyDescent="0.25">
      <c r="A203" s="11">
        <v>44125</v>
      </c>
      <c r="B203" s="12" t="s">
        <v>29</v>
      </c>
      <c r="C203" s="6">
        <v>10</v>
      </c>
      <c r="D203" s="6">
        <v>8858775</v>
      </c>
      <c r="E203" s="6">
        <v>2629</v>
      </c>
      <c r="F203" s="6">
        <v>72476</v>
      </c>
      <c r="G203" s="6">
        <v>10862</v>
      </c>
      <c r="H203" s="6">
        <v>122.6129</v>
      </c>
      <c r="I203" s="6">
        <v>16</v>
      </c>
      <c r="J203" s="6">
        <v>971</v>
      </c>
      <c r="K203" s="6">
        <v>633</v>
      </c>
      <c r="L203" s="8">
        <v>49381</v>
      </c>
    </row>
    <row r="204" spans="1:12" x14ac:dyDescent="0.25">
      <c r="A204" s="13">
        <v>44126</v>
      </c>
      <c r="B204" s="14" t="s">
        <v>29</v>
      </c>
      <c r="C204" s="7">
        <v>10</v>
      </c>
      <c r="D204" s="7">
        <v>8858775</v>
      </c>
      <c r="E204" s="7">
        <v>3201</v>
      </c>
      <c r="F204" s="7">
        <v>75677</v>
      </c>
      <c r="G204" s="7">
        <v>12055</v>
      </c>
      <c r="H204" s="7">
        <v>136.07980000000001</v>
      </c>
      <c r="I204" s="7">
        <v>15</v>
      </c>
      <c r="J204" s="7">
        <v>986</v>
      </c>
      <c r="K204" s="7">
        <v>756</v>
      </c>
      <c r="L204" s="9">
        <v>50137</v>
      </c>
    </row>
    <row r="205" spans="1:12" x14ac:dyDescent="0.25">
      <c r="A205" s="11">
        <v>44127</v>
      </c>
      <c r="B205" s="12" t="s">
        <v>29</v>
      </c>
      <c r="C205" s="6">
        <v>10</v>
      </c>
      <c r="D205" s="6">
        <v>8858775</v>
      </c>
      <c r="E205" s="6">
        <v>3338</v>
      </c>
      <c r="F205" s="6">
        <v>79015</v>
      </c>
      <c r="G205" s="6">
        <v>13762</v>
      </c>
      <c r="H205" s="6">
        <v>155.34880000000001</v>
      </c>
      <c r="I205" s="6">
        <v>7</v>
      </c>
      <c r="J205" s="6">
        <v>993</v>
      </c>
      <c r="K205" s="6">
        <v>850</v>
      </c>
      <c r="L205" s="8">
        <v>50987</v>
      </c>
    </row>
    <row r="206" spans="1:12" x14ac:dyDescent="0.25">
      <c r="A206" s="13">
        <v>44128</v>
      </c>
      <c r="B206" s="14" t="s">
        <v>29</v>
      </c>
      <c r="C206" s="7">
        <v>10</v>
      </c>
      <c r="D206" s="7">
        <v>8858775</v>
      </c>
      <c r="E206" s="7">
        <v>2933</v>
      </c>
      <c r="F206" s="7">
        <v>81948</v>
      </c>
      <c r="G206" s="7">
        <v>15353</v>
      </c>
      <c r="H206" s="7">
        <v>173.30840000000001</v>
      </c>
      <c r="I206" s="7">
        <v>7</v>
      </c>
      <c r="J206" s="7">
        <v>1000</v>
      </c>
      <c r="K206" s="7">
        <v>739</v>
      </c>
      <c r="L206" s="9">
        <v>51726</v>
      </c>
    </row>
    <row r="207" spans="1:12" x14ac:dyDescent="0.25">
      <c r="A207" s="11">
        <v>44129</v>
      </c>
      <c r="B207" s="12" t="s">
        <v>29</v>
      </c>
      <c r="C207" s="6">
        <v>10</v>
      </c>
      <c r="D207" s="6">
        <v>8858775</v>
      </c>
      <c r="E207" s="6">
        <v>2385</v>
      </c>
      <c r="F207" s="6">
        <v>84333</v>
      </c>
      <c r="G207" s="6">
        <v>16847</v>
      </c>
      <c r="H207" s="6">
        <v>190.173</v>
      </c>
      <c r="I207" s="6">
        <v>15</v>
      </c>
      <c r="J207" s="6">
        <v>1015</v>
      </c>
      <c r="K207" s="6">
        <v>663</v>
      </c>
      <c r="L207" s="8">
        <v>52389</v>
      </c>
    </row>
    <row r="208" spans="1:12" x14ac:dyDescent="0.25">
      <c r="A208" s="13">
        <v>44130</v>
      </c>
      <c r="B208" s="14" t="s">
        <v>29</v>
      </c>
      <c r="C208" s="7">
        <v>10</v>
      </c>
      <c r="D208" s="7">
        <v>8858775</v>
      </c>
      <c r="E208" s="7">
        <v>2686</v>
      </c>
      <c r="F208" s="7">
        <v>87019</v>
      </c>
      <c r="G208" s="7">
        <v>18031</v>
      </c>
      <c r="H208" s="7">
        <v>203.53829999999999</v>
      </c>
      <c r="I208" s="7">
        <v>21</v>
      </c>
      <c r="J208" s="7">
        <v>1036</v>
      </c>
      <c r="K208" s="7">
        <v>695</v>
      </c>
      <c r="L208" s="9">
        <v>53084</v>
      </c>
    </row>
    <row r="209" spans="1:12" x14ac:dyDescent="0.25">
      <c r="A209" s="11">
        <v>44131</v>
      </c>
      <c r="B209" s="12" t="s">
        <v>29</v>
      </c>
      <c r="C209" s="6">
        <v>10</v>
      </c>
      <c r="D209" s="6">
        <v>8858775</v>
      </c>
      <c r="E209" s="6">
        <v>4293</v>
      </c>
      <c r="F209" s="6">
        <v>91312</v>
      </c>
      <c r="G209" s="6">
        <v>19150</v>
      </c>
      <c r="H209" s="6">
        <v>216.16980000000001</v>
      </c>
      <c r="I209" s="6">
        <v>15</v>
      </c>
      <c r="J209" s="6">
        <v>1051</v>
      </c>
      <c r="K209" s="6">
        <v>815</v>
      </c>
      <c r="L209" s="8">
        <v>53899</v>
      </c>
    </row>
    <row r="210" spans="1:12" x14ac:dyDescent="0.25">
      <c r="A210" s="13">
        <v>44132</v>
      </c>
      <c r="B210" s="14" t="s">
        <v>29</v>
      </c>
      <c r="C210" s="7">
        <v>10</v>
      </c>
      <c r="D210" s="7">
        <v>8858775</v>
      </c>
      <c r="E210" s="7">
        <v>4282</v>
      </c>
      <c r="F210" s="7">
        <v>95594</v>
      </c>
      <c r="G210" s="7">
        <v>21465</v>
      </c>
      <c r="H210" s="7">
        <v>242.3021</v>
      </c>
      <c r="I210" s="7">
        <v>14</v>
      </c>
      <c r="J210" s="7">
        <v>1065</v>
      </c>
      <c r="K210" s="7">
        <v>773</v>
      </c>
      <c r="L210" s="9">
        <v>54672</v>
      </c>
    </row>
    <row r="211" spans="1:12" x14ac:dyDescent="0.25">
      <c r="A211" s="11">
        <v>44133</v>
      </c>
      <c r="B211" s="12" t="s">
        <v>29</v>
      </c>
      <c r="C211" s="6">
        <v>10</v>
      </c>
      <c r="D211" s="6">
        <v>8858775</v>
      </c>
      <c r="E211" s="6">
        <v>4704</v>
      </c>
      <c r="F211" s="6">
        <v>100298</v>
      </c>
      <c r="G211" s="6">
        <v>23118</v>
      </c>
      <c r="H211" s="6">
        <v>260.96159999999998</v>
      </c>
      <c r="I211" s="6">
        <v>12</v>
      </c>
      <c r="J211" s="6">
        <v>1077</v>
      </c>
      <c r="K211" s="6">
        <v>888</v>
      </c>
      <c r="L211" s="8">
        <v>55560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46184-0C31-47CA-8C15-C6BF0038C816}">
  <dimension ref="A1:M210"/>
  <sheetViews>
    <sheetView workbookViewId="0"/>
  </sheetViews>
  <sheetFormatPr baseColWidth="10" defaultRowHeight="15" x14ac:dyDescent="0.25"/>
  <cols>
    <col min="1" max="1" width="11.85546875" customWidth="1"/>
    <col min="2" max="2" width="13.7109375" customWidth="1"/>
    <col min="3" max="3" width="15.140625" bestFit="1" customWidth="1"/>
    <col min="6" max="6" width="13.5703125" customWidth="1"/>
    <col min="7" max="7" width="12.28515625" customWidth="1"/>
    <col min="8" max="8" width="15.42578125" customWidth="1"/>
    <col min="9" max="9" width="13.5703125" customWidth="1"/>
    <col min="11" max="11" width="13.42578125" customWidth="1"/>
    <col min="12" max="12" width="13.140625" customWidth="1"/>
    <col min="13" max="13" width="17.5703125" customWidth="1"/>
  </cols>
  <sheetData>
    <row r="1" spans="1:13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 t="s">
        <v>68</v>
      </c>
      <c r="K1" s="17" t="s">
        <v>31</v>
      </c>
      <c r="L1" s="17" t="s">
        <v>32</v>
      </c>
      <c r="M1" s="17" t="s">
        <v>65</v>
      </c>
    </row>
    <row r="2" spans="1:13" x14ac:dyDescent="0.25">
      <c r="A2" s="22">
        <v>43925</v>
      </c>
      <c r="B2" s="7">
        <v>104134</v>
      </c>
      <c r="C2" s="16">
        <v>43925</v>
      </c>
      <c r="D2" s="7">
        <v>826</v>
      </c>
      <c r="E2" s="7">
        <v>245</v>
      </c>
      <c r="F2" s="7">
        <v>15276</v>
      </c>
      <c r="G2" s="7">
        <v>724</v>
      </c>
      <c r="H2" s="7">
        <v>10</v>
      </c>
      <c r="I2" s="14" t="s">
        <v>18</v>
      </c>
      <c r="J2" s="9">
        <v>5791</v>
      </c>
      <c r="K2">
        <f>VLOOKUP(A2,'Fälle AT ges.'!A2:L211,5)</f>
        <v>258</v>
      </c>
      <c r="L2">
        <f>VLOOKUP(A2,'Fälle AT ges.'!A2:L211,9)</f>
        <v>21</v>
      </c>
      <c r="M2" s="20">
        <f>K2/J2</f>
        <v>4.4551890865135557E-2</v>
      </c>
    </row>
    <row r="3" spans="1:13" x14ac:dyDescent="0.25">
      <c r="A3" s="23">
        <v>43926</v>
      </c>
      <c r="B3" s="6">
        <v>108416</v>
      </c>
      <c r="C3" s="15">
        <v>43926</v>
      </c>
      <c r="D3" s="6">
        <v>712</v>
      </c>
      <c r="E3" s="6">
        <v>244</v>
      </c>
      <c r="F3" s="6">
        <v>15740</v>
      </c>
      <c r="G3" s="6">
        <v>768</v>
      </c>
      <c r="H3" s="6">
        <v>10</v>
      </c>
      <c r="I3" s="12" t="s">
        <v>18</v>
      </c>
      <c r="J3" s="8">
        <v>4282</v>
      </c>
      <c r="K3">
        <f>VLOOKUP(A3,'Fälle AT ges.'!A3:L212,5)</f>
        <v>197</v>
      </c>
      <c r="L3">
        <f>VLOOKUP(A3,'Fälle AT ges.'!A3:L212,9)</f>
        <v>22</v>
      </c>
      <c r="M3" s="20">
        <f t="shared" ref="M3:M66" si="0">K3/J3</f>
        <v>4.600653900046707E-2</v>
      </c>
    </row>
    <row r="4" spans="1:13" x14ac:dyDescent="0.25">
      <c r="A4" s="22">
        <v>43927</v>
      </c>
      <c r="B4" s="7">
        <v>111296</v>
      </c>
      <c r="C4" s="16">
        <v>43927</v>
      </c>
      <c r="D4" s="7">
        <v>824</v>
      </c>
      <c r="E4" s="7">
        <v>250</v>
      </c>
      <c r="F4" s="7">
        <v>16011</v>
      </c>
      <c r="G4" s="7">
        <v>775</v>
      </c>
      <c r="H4" s="7">
        <v>10</v>
      </c>
      <c r="I4" s="14" t="s">
        <v>18</v>
      </c>
      <c r="J4" s="9">
        <v>2880</v>
      </c>
      <c r="K4">
        <f>VLOOKUP(A4,'Fälle AT ges.'!A4:L213,5)</f>
        <v>305</v>
      </c>
      <c r="L4">
        <f>VLOOKUP(A4,'Fälle AT ges.'!A4:L213,9)</f>
        <v>31</v>
      </c>
      <c r="M4" s="20">
        <f t="shared" si="0"/>
        <v>0.10590277777777778</v>
      </c>
    </row>
    <row r="5" spans="1:13" x14ac:dyDescent="0.25">
      <c r="A5" s="23">
        <v>43928</v>
      </c>
      <c r="B5" s="6">
        <v>115235</v>
      </c>
      <c r="C5" s="15">
        <v>43928</v>
      </c>
      <c r="D5" s="6">
        <v>857</v>
      </c>
      <c r="E5" s="6">
        <v>243</v>
      </c>
      <c r="F5" s="6">
        <v>18936</v>
      </c>
      <c r="G5" s="6">
        <v>937</v>
      </c>
      <c r="H5" s="6">
        <v>10</v>
      </c>
      <c r="I5" s="12" t="s">
        <v>18</v>
      </c>
      <c r="J5" s="8">
        <v>3939</v>
      </c>
      <c r="K5">
        <f>VLOOKUP(A5,'Fälle AT ges.'!A5:L214,5)</f>
        <v>293</v>
      </c>
      <c r="L5">
        <f>VLOOKUP(A5,'Fälle AT ges.'!A5:L214,9)</f>
        <v>29</v>
      </c>
      <c r="M5" s="20">
        <f t="shared" si="0"/>
        <v>7.4384361513074385E-2</v>
      </c>
    </row>
    <row r="6" spans="1:13" x14ac:dyDescent="0.25">
      <c r="A6" s="22">
        <v>43929</v>
      </c>
      <c r="B6" s="7">
        <v>120755</v>
      </c>
      <c r="C6" s="16">
        <v>43929</v>
      </c>
      <c r="D6" s="7">
        <v>829</v>
      </c>
      <c r="E6" s="7">
        <v>267</v>
      </c>
      <c r="F6" s="7">
        <v>18557</v>
      </c>
      <c r="G6" s="7">
        <v>988</v>
      </c>
      <c r="H6" s="7">
        <v>10</v>
      </c>
      <c r="I6" s="14" t="s">
        <v>18</v>
      </c>
      <c r="J6" s="9">
        <v>5520</v>
      </c>
      <c r="K6">
        <f>VLOOKUP(A6,'Fälle AT ges.'!A6:L215,5)</f>
        <v>290</v>
      </c>
      <c r="L6">
        <f>VLOOKUP(A6,'Fälle AT ges.'!A6:L215,9)</f>
        <v>17</v>
      </c>
      <c r="M6" s="20">
        <f t="shared" si="0"/>
        <v>5.2536231884057968E-2</v>
      </c>
    </row>
    <row r="7" spans="1:13" x14ac:dyDescent="0.25">
      <c r="A7" s="23">
        <v>43930</v>
      </c>
      <c r="B7" s="6">
        <v>126287</v>
      </c>
      <c r="C7" s="15">
        <v>43930</v>
      </c>
      <c r="D7" s="6">
        <v>820</v>
      </c>
      <c r="E7" s="6">
        <v>266</v>
      </c>
      <c r="F7" s="6">
        <v>18400</v>
      </c>
      <c r="G7" s="6">
        <v>1008</v>
      </c>
      <c r="H7" s="6">
        <v>10</v>
      </c>
      <c r="I7" s="12" t="s">
        <v>18</v>
      </c>
      <c r="J7" s="8">
        <v>5532</v>
      </c>
      <c r="K7">
        <f>VLOOKUP(A7,'Fälle AT ges.'!A7:L216,5)</f>
        <v>277</v>
      </c>
      <c r="L7">
        <f>VLOOKUP(A7,'Fälle AT ges.'!A7:L216,9)</f>
        <v>22</v>
      </c>
      <c r="M7" s="20">
        <f t="shared" si="0"/>
        <v>5.0072306579898772E-2</v>
      </c>
    </row>
    <row r="8" spans="1:13" x14ac:dyDescent="0.25">
      <c r="A8" s="22">
        <v>43931</v>
      </c>
      <c r="B8" s="7">
        <v>134743</v>
      </c>
      <c r="C8" s="16">
        <v>43931</v>
      </c>
      <c r="D8" s="7">
        <v>771</v>
      </c>
      <c r="E8" s="7">
        <v>261</v>
      </c>
      <c r="F8" s="7">
        <v>18518</v>
      </c>
      <c r="G8" s="7">
        <v>987</v>
      </c>
      <c r="H8" s="7">
        <v>10</v>
      </c>
      <c r="I8" s="14" t="s">
        <v>18</v>
      </c>
      <c r="J8" s="9">
        <v>8456</v>
      </c>
      <c r="K8">
        <f>VLOOKUP(A8,'Fälle AT ges.'!A8:L217,5)</f>
        <v>357</v>
      </c>
      <c r="L8">
        <f>VLOOKUP(A8,'Fälle AT ges.'!A8:L217,9)</f>
        <v>23</v>
      </c>
      <c r="M8" s="20">
        <f t="shared" si="0"/>
        <v>4.2218543046357616E-2</v>
      </c>
    </row>
    <row r="9" spans="1:13" x14ac:dyDescent="0.25">
      <c r="A9" s="23">
        <v>43932</v>
      </c>
      <c r="B9" s="6">
        <v>140975</v>
      </c>
      <c r="C9" s="15">
        <v>43932</v>
      </c>
      <c r="D9" s="6">
        <v>790</v>
      </c>
      <c r="E9" s="6">
        <v>245</v>
      </c>
      <c r="F9" s="6">
        <v>18914</v>
      </c>
      <c r="G9" s="6">
        <v>870</v>
      </c>
      <c r="H9" s="6">
        <v>10</v>
      </c>
      <c r="I9" s="12" t="s">
        <v>18</v>
      </c>
      <c r="J9" s="8">
        <v>6232</v>
      </c>
      <c r="K9">
        <f>VLOOKUP(A9,'Fälle AT ges.'!A9:L218,5)</f>
        <v>201</v>
      </c>
      <c r="L9">
        <f>VLOOKUP(A9,'Fälle AT ges.'!A9:L218,9)</f>
        <v>17</v>
      </c>
      <c r="M9" s="20">
        <f t="shared" si="0"/>
        <v>3.2252888318356869E-2</v>
      </c>
    </row>
    <row r="10" spans="1:13" x14ac:dyDescent="0.25">
      <c r="A10" s="22">
        <v>43933</v>
      </c>
      <c r="B10" s="7">
        <v>144877</v>
      </c>
      <c r="C10" s="16">
        <v>43933</v>
      </c>
      <c r="D10" s="7">
        <v>792</v>
      </c>
      <c r="E10" s="7">
        <v>243</v>
      </c>
      <c r="F10" s="7">
        <v>18740</v>
      </c>
      <c r="G10" s="7">
        <v>880</v>
      </c>
      <c r="H10" s="7">
        <v>10</v>
      </c>
      <c r="I10" s="14" t="s">
        <v>18</v>
      </c>
      <c r="J10" s="9">
        <v>3902</v>
      </c>
      <c r="K10">
        <f>VLOOKUP(A10,'Fälle AT ges.'!A10:L219,5)</f>
        <v>115</v>
      </c>
      <c r="L10">
        <f>VLOOKUP(A10,'Fälle AT ges.'!A10:L219,9)</f>
        <v>12</v>
      </c>
      <c r="M10" s="20">
        <f t="shared" si="0"/>
        <v>2.9472065607380832E-2</v>
      </c>
    </row>
    <row r="11" spans="1:13" x14ac:dyDescent="0.25">
      <c r="A11" s="23">
        <v>43934</v>
      </c>
      <c r="B11" s="6">
        <v>148412</v>
      </c>
      <c r="C11" s="15">
        <v>43934</v>
      </c>
      <c r="D11" s="6">
        <v>742</v>
      </c>
      <c r="E11" s="6">
        <v>239</v>
      </c>
      <c r="F11" s="6">
        <v>19386</v>
      </c>
      <c r="G11" s="6">
        <v>988</v>
      </c>
      <c r="H11" s="6">
        <v>10</v>
      </c>
      <c r="I11" s="12" t="s">
        <v>18</v>
      </c>
      <c r="J11" s="8">
        <v>3535</v>
      </c>
      <c r="K11">
        <f>VLOOKUP(A11,'Fälle AT ges.'!A11:L220,5)</f>
        <v>86</v>
      </c>
      <c r="L11">
        <f>VLOOKUP(A11,'Fälle AT ges.'!A11:L220,9)</f>
        <v>21</v>
      </c>
      <c r="M11" s="20">
        <f t="shared" si="0"/>
        <v>2.4328147100424326E-2</v>
      </c>
    </row>
    <row r="12" spans="1:13" x14ac:dyDescent="0.25">
      <c r="A12" s="22">
        <v>43935</v>
      </c>
      <c r="B12" s="7">
        <v>151796</v>
      </c>
      <c r="C12" s="16">
        <v>43935</v>
      </c>
      <c r="D12" s="7">
        <v>759</v>
      </c>
      <c r="E12" s="7">
        <v>243</v>
      </c>
      <c r="F12" s="7">
        <v>19048</v>
      </c>
      <c r="G12" s="7">
        <v>982</v>
      </c>
      <c r="H12" s="7">
        <v>10</v>
      </c>
      <c r="I12" s="14" t="s">
        <v>18</v>
      </c>
      <c r="J12" s="9">
        <v>3384</v>
      </c>
      <c r="K12">
        <f>VLOOKUP(A12,'Fälle AT ges.'!A12:L221,5)</f>
        <v>150</v>
      </c>
      <c r="L12">
        <f>VLOOKUP(A12,'Fälle AT ges.'!A12:L221,9)</f>
        <v>13</v>
      </c>
      <c r="M12" s="20">
        <f t="shared" si="0"/>
        <v>4.4326241134751775E-2</v>
      </c>
    </row>
    <row r="13" spans="1:13" x14ac:dyDescent="0.25">
      <c r="A13" s="23">
        <v>43936</v>
      </c>
      <c r="B13" s="6">
        <v>156801</v>
      </c>
      <c r="C13" s="15">
        <v>43936</v>
      </c>
      <c r="D13" s="6">
        <v>769</v>
      </c>
      <c r="E13" s="6">
        <v>232</v>
      </c>
      <c r="F13" s="6">
        <v>18393</v>
      </c>
      <c r="G13" s="6">
        <v>930</v>
      </c>
      <c r="H13" s="6">
        <v>10</v>
      </c>
      <c r="I13" s="12" t="s">
        <v>18</v>
      </c>
      <c r="J13" s="8">
        <v>5005</v>
      </c>
      <c r="K13">
        <f>VLOOKUP(A13,'Fälle AT ges.'!A13:L222,5)</f>
        <v>129</v>
      </c>
      <c r="L13">
        <f>VLOOKUP(A13,'Fälle AT ges.'!A13:L222,9)</f>
        <v>15</v>
      </c>
      <c r="M13" s="20">
        <f t="shared" si="0"/>
        <v>2.5774225774225775E-2</v>
      </c>
    </row>
    <row r="14" spans="1:13" x14ac:dyDescent="0.25">
      <c r="A14" s="22">
        <v>43937</v>
      </c>
      <c r="B14" s="7">
        <v>162816</v>
      </c>
      <c r="C14" s="16">
        <v>43937</v>
      </c>
      <c r="D14" s="7">
        <v>729</v>
      </c>
      <c r="E14" s="7">
        <v>238</v>
      </c>
      <c r="F14" s="7">
        <v>17777</v>
      </c>
      <c r="G14" s="7">
        <v>913</v>
      </c>
      <c r="H14" s="7">
        <v>10</v>
      </c>
      <c r="I14" s="14" t="s">
        <v>18</v>
      </c>
      <c r="J14" s="9">
        <v>6015</v>
      </c>
      <c r="K14">
        <f>VLOOKUP(A14,'Fälle AT ges.'!A14:L223,5)</f>
        <v>112</v>
      </c>
      <c r="L14">
        <f>VLOOKUP(A14,'Fälle AT ges.'!A14:L223,9)</f>
        <v>22</v>
      </c>
      <c r="M14" s="20">
        <f t="shared" si="0"/>
        <v>1.8620116375727348E-2</v>
      </c>
    </row>
    <row r="15" spans="1:13" x14ac:dyDescent="0.25">
      <c r="A15" s="23">
        <v>43938</v>
      </c>
      <c r="B15" s="6">
        <v>169272</v>
      </c>
      <c r="C15" s="15">
        <v>43938</v>
      </c>
      <c r="D15" s="6">
        <v>682</v>
      </c>
      <c r="E15" s="6">
        <v>227</v>
      </c>
      <c r="F15" s="6">
        <v>17544</v>
      </c>
      <c r="G15" s="6">
        <v>968</v>
      </c>
      <c r="H15" s="6">
        <v>10</v>
      </c>
      <c r="I15" s="12" t="s">
        <v>18</v>
      </c>
      <c r="J15" s="8">
        <v>6456</v>
      </c>
      <c r="K15">
        <f>VLOOKUP(A15,'Fälle AT ges.'!A15:L224,5)</f>
        <v>101</v>
      </c>
      <c r="L15">
        <f>VLOOKUP(A15,'Fälle AT ges.'!A15:L224,9)</f>
        <v>13</v>
      </c>
      <c r="M15" s="20">
        <f t="shared" si="0"/>
        <v>1.5644361833952913E-2</v>
      </c>
    </row>
    <row r="16" spans="1:13" x14ac:dyDescent="0.25">
      <c r="A16" s="22">
        <v>43939</v>
      </c>
      <c r="B16" s="7">
        <v>175932</v>
      </c>
      <c r="C16" s="16">
        <v>43939</v>
      </c>
      <c r="D16" s="7">
        <v>647</v>
      </c>
      <c r="E16" s="7">
        <v>208</v>
      </c>
      <c r="F16" s="7">
        <v>17965</v>
      </c>
      <c r="G16" s="7">
        <v>951</v>
      </c>
      <c r="H16" s="7">
        <v>10</v>
      </c>
      <c r="I16" s="14" t="s">
        <v>18</v>
      </c>
      <c r="J16" s="9">
        <v>6660</v>
      </c>
      <c r="K16">
        <f>VLOOKUP(A16,'Fälle AT ges.'!A16:L225,5)</f>
        <v>60</v>
      </c>
      <c r="L16">
        <f>VLOOKUP(A16,'Fälle AT ges.'!A16:L225,9)</f>
        <v>17</v>
      </c>
      <c r="M16" s="20">
        <f t="shared" si="0"/>
        <v>9.0090090090090089E-3</v>
      </c>
    </row>
    <row r="17" spans="1:13" x14ac:dyDescent="0.25">
      <c r="A17" s="23">
        <v>43940</v>
      </c>
      <c r="B17" s="6">
        <v>179244</v>
      </c>
      <c r="C17" s="15">
        <v>43940</v>
      </c>
      <c r="D17" s="6">
        <v>613</v>
      </c>
      <c r="E17" s="6">
        <v>204</v>
      </c>
      <c r="F17" s="6">
        <v>18221</v>
      </c>
      <c r="G17" s="6">
        <v>1037</v>
      </c>
      <c r="H17" s="6">
        <v>10</v>
      </c>
      <c r="I17" s="12" t="s">
        <v>18</v>
      </c>
      <c r="J17" s="8">
        <v>3312</v>
      </c>
      <c r="K17">
        <f>VLOOKUP(A17,'Fälle AT ges.'!A17:L226,5)</f>
        <v>47</v>
      </c>
      <c r="L17">
        <f>VLOOKUP(A17,'Fälle AT ges.'!A17:L226,9)</f>
        <v>16</v>
      </c>
      <c r="M17" s="20">
        <f t="shared" si="0"/>
        <v>1.4190821256038648E-2</v>
      </c>
    </row>
    <row r="18" spans="1:13" x14ac:dyDescent="0.25">
      <c r="A18" s="22">
        <v>43941</v>
      </c>
      <c r="B18" s="7">
        <v>182949</v>
      </c>
      <c r="C18" s="16">
        <v>43941</v>
      </c>
      <c r="D18" s="7">
        <v>611</v>
      </c>
      <c r="E18" s="7">
        <v>194</v>
      </c>
      <c r="F18" s="7">
        <v>18083</v>
      </c>
      <c r="G18" s="7">
        <v>957</v>
      </c>
      <c r="H18" s="7">
        <v>10</v>
      </c>
      <c r="I18" s="14" t="s">
        <v>18</v>
      </c>
      <c r="J18" s="9">
        <v>3705</v>
      </c>
      <c r="K18">
        <f>VLOOKUP(A18,'Fälle AT ges.'!A18:L227,5)</f>
        <v>68</v>
      </c>
      <c r="L18">
        <f>VLOOKUP(A18,'Fälle AT ges.'!A18:L227,9)</f>
        <v>9</v>
      </c>
      <c r="M18" s="20">
        <f t="shared" si="0"/>
        <v>1.8353576248313089E-2</v>
      </c>
    </row>
    <row r="19" spans="1:13" x14ac:dyDescent="0.25">
      <c r="A19" s="23">
        <v>43942</v>
      </c>
      <c r="B19" s="6">
        <v>189018</v>
      </c>
      <c r="C19" s="15">
        <v>43942</v>
      </c>
      <c r="D19" s="6">
        <v>560</v>
      </c>
      <c r="E19" s="6">
        <v>196</v>
      </c>
      <c r="F19" s="6">
        <v>16629</v>
      </c>
      <c r="G19" s="6">
        <v>985</v>
      </c>
      <c r="H19" s="6">
        <v>10</v>
      </c>
      <c r="I19" s="12" t="s">
        <v>18</v>
      </c>
      <c r="J19" s="8">
        <v>6069</v>
      </c>
      <c r="K19">
        <f>VLOOKUP(A19,'Fälle AT ges.'!A19:L228,5)</f>
        <v>71</v>
      </c>
      <c r="L19">
        <f>VLOOKUP(A19,'Fälle AT ges.'!A19:L228,9)</f>
        <v>18</v>
      </c>
      <c r="M19" s="20">
        <f t="shared" si="0"/>
        <v>1.1698797165925194E-2</v>
      </c>
    </row>
    <row r="20" spans="1:13" x14ac:dyDescent="0.25">
      <c r="A20" s="22">
        <v>43943</v>
      </c>
      <c r="B20" s="7">
        <v>201794</v>
      </c>
      <c r="C20" s="16">
        <v>43943</v>
      </c>
      <c r="D20" s="7">
        <v>524</v>
      </c>
      <c r="E20" s="7">
        <v>176</v>
      </c>
      <c r="F20" s="7">
        <v>15974</v>
      </c>
      <c r="G20" s="7">
        <v>1075</v>
      </c>
      <c r="H20" s="7">
        <v>10</v>
      </c>
      <c r="I20" s="14" t="s">
        <v>18</v>
      </c>
      <c r="J20" s="9">
        <v>12776</v>
      </c>
      <c r="K20">
        <f>VLOOKUP(A20,'Fälle AT ges.'!A20:L229,5)</f>
        <v>75</v>
      </c>
      <c r="L20">
        <f>VLOOKUP(A20,'Fälle AT ges.'!A20:L229,9)</f>
        <v>12</v>
      </c>
      <c r="M20" s="20">
        <f t="shared" si="0"/>
        <v>5.8703819661865995E-3</v>
      </c>
    </row>
    <row r="21" spans="1:13" x14ac:dyDescent="0.25">
      <c r="A21" s="23">
        <v>43944</v>
      </c>
      <c r="B21" s="6">
        <v>205835</v>
      </c>
      <c r="C21" s="15">
        <v>43944</v>
      </c>
      <c r="D21" s="6">
        <v>508</v>
      </c>
      <c r="E21" s="6">
        <v>169</v>
      </c>
      <c r="F21" s="6">
        <v>15817</v>
      </c>
      <c r="G21" s="6">
        <v>985</v>
      </c>
      <c r="H21" s="6">
        <v>10</v>
      </c>
      <c r="I21" s="12" t="s">
        <v>18</v>
      </c>
      <c r="J21" s="8">
        <v>4041</v>
      </c>
      <c r="K21">
        <f>VLOOKUP(A21,'Fälle AT ges.'!A21:L230,5)</f>
        <v>60</v>
      </c>
      <c r="L21">
        <f>VLOOKUP(A21,'Fälle AT ges.'!A21:L230,9)</f>
        <v>6</v>
      </c>
      <c r="M21" s="20">
        <f t="shared" si="0"/>
        <v>1.4847809948032665E-2</v>
      </c>
    </row>
    <row r="22" spans="1:13" x14ac:dyDescent="0.25">
      <c r="A22" s="22">
        <v>43945</v>
      </c>
      <c r="B22" s="7">
        <v>212686</v>
      </c>
      <c r="C22" s="16">
        <v>43945</v>
      </c>
      <c r="D22" s="7">
        <v>495</v>
      </c>
      <c r="E22" s="7">
        <v>156</v>
      </c>
      <c r="F22" s="7">
        <v>15868</v>
      </c>
      <c r="G22" s="7">
        <v>1057</v>
      </c>
      <c r="H22" s="7">
        <v>10</v>
      </c>
      <c r="I22" s="14" t="s">
        <v>18</v>
      </c>
      <c r="J22" s="9">
        <v>6851</v>
      </c>
      <c r="K22">
        <f>VLOOKUP(A22,'Fälle AT ges.'!A22:L231,5)</f>
        <v>79</v>
      </c>
      <c r="L22">
        <f>VLOOKUP(A22,'Fälle AT ges.'!A22:L231,9)</f>
        <v>7</v>
      </c>
      <c r="M22" s="20">
        <f t="shared" si="0"/>
        <v>1.153116333381988E-2</v>
      </c>
    </row>
    <row r="23" spans="1:13" x14ac:dyDescent="0.25">
      <c r="A23" s="23">
        <v>43946</v>
      </c>
      <c r="B23" s="6">
        <v>221089</v>
      </c>
      <c r="C23" s="15">
        <v>43946</v>
      </c>
      <c r="D23" s="6">
        <v>460</v>
      </c>
      <c r="E23" s="6">
        <v>148</v>
      </c>
      <c r="F23" s="6">
        <v>16334</v>
      </c>
      <c r="G23" s="6">
        <v>1052</v>
      </c>
      <c r="H23" s="6">
        <v>10</v>
      </c>
      <c r="I23" s="12" t="s">
        <v>18</v>
      </c>
      <c r="J23" s="8">
        <v>8403</v>
      </c>
      <c r="K23">
        <f>VLOOKUP(A23,'Fälle AT ges.'!A23:L232,5)</f>
        <v>62</v>
      </c>
      <c r="L23">
        <f>VLOOKUP(A23,'Fälle AT ges.'!A23:L232,9)</f>
        <v>14</v>
      </c>
      <c r="M23" s="20">
        <f t="shared" si="0"/>
        <v>7.3783172676425085E-3</v>
      </c>
    </row>
    <row r="24" spans="1:13" x14ac:dyDescent="0.25">
      <c r="A24" s="22">
        <v>43947</v>
      </c>
      <c r="B24" s="7">
        <v>227631</v>
      </c>
      <c r="C24" s="16">
        <v>43947</v>
      </c>
      <c r="D24" s="7">
        <v>449</v>
      </c>
      <c r="E24" s="7">
        <v>145</v>
      </c>
      <c r="F24" s="7">
        <v>16641</v>
      </c>
      <c r="G24" s="7">
        <v>1072</v>
      </c>
      <c r="H24" s="7">
        <v>10</v>
      </c>
      <c r="I24" s="14" t="s">
        <v>18</v>
      </c>
      <c r="J24" s="9">
        <v>6542</v>
      </c>
      <c r="K24">
        <f>VLOOKUP(A24,'Fälle AT ges.'!A24:L233,5)</f>
        <v>34</v>
      </c>
      <c r="L24">
        <f>VLOOKUP(A24,'Fälle AT ges.'!A24:L233,9)</f>
        <v>9</v>
      </c>
      <c r="M24" s="20">
        <f t="shared" si="0"/>
        <v>5.1971874044634669E-3</v>
      </c>
    </row>
    <row r="25" spans="1:13" x14ac:dyDescent="0.25">
      <c r="A25" s="23">
        <v>43948</v>
      </c>
      <c r="B25" s="6">
        <v>232537</v>
      </c>
      <c r="C25" s="15">
        <v>43948</v>
      </c>
      <c r="D25" s="6">
        <v>439</v>
      </c>
      <c r="E25" s="6">
        <v>140</v>
      </c>
      <c r="F25" s="6">
        <v>16663</v>
      </c>
      <c r="G25" s="6">
        <v>1073</v>
      </c>
      <c r="H25" s="6">
        <v>10</v>
      </c>
      <c r="I25" s="12" t="s">
        <v>18</v>
      </c>
      <c r="J25" s="8">
        <v>4906</v>
      </c>
      <c r="K25">
        <f>VLOOKUP(A25,'Fälle AT ges.'!A25:L234,5)</f>
        <v>70</v>
      </c>
      <c r="L25">
        <f>VLOOKUP(A25,'Fälle AT ges.'!A25:L234,9)</f>
        <v>4</v>
      </c>
      <c r="M25" s="20">
        <f t="shared" si="0"/>
        <v>1.4268242967794538E-2</v>
      </c>
    </row>
    <row r="26" spans="1:13" x14ac:dyDescent="0.25">
      <c r="A26" s="22">
        <v>43949</v>
      </c>
      <c r="B26" s="7">
        <v>239578</v>
      </c>
      <c r="C26" s="16">
        <v>43949</v>
      </c>
      <c r="D26" s="7">
        <v>425</v>
      </c>
      <c r="E26" s="7">
        <v>136</v>
      </c>
      <c r="F26" s="7">
        <v>16064</v>
      </c>
      <c r="G26" s="7">
        <v>1055</v>
      </c>
      <c r="H26" s="7">
        <v>10</v>
      </c>
      <c r="I26" s="14" t="s">
        <v>18</v>
      </c>
      <c r="J26" s="9">
        <v>7041</v>
      </c>
      <c r="K26">
        <f>VLOOKUP(A26,'Fälle AT ges.'!A26:L235,5)</f>
        <v>50</v>
      </c>
      <c r="L26">
        <f>VLOOKUP(A26,'Fälle AT ges.'!A26:L235,9)</f>
        <v>12</v>
      </c>
      <c r="M26" s="20">
        <f t="shared" si="0"/>
        <v>7.1012640249964497E-3</v>
      </c>
    </row>
    <row r="27" spans="1:13" x14ac:dyDescent="0.25">
      <c r="A27" s="23">
        <v>43950</v>
      </c>
      <c r="B27" s="6">
        <v>247754</v>
      </c>
      <c r="C27" s="15">
        <v>43950</v>
      </c>
      <c r="D27" s="6">
        <v>386</v>
      </c>
      <c r="E27" s="6">
        <v>131</v>
      </c>
      <c r="F27" s="6">
        <v>15258</v>
      </c>
      <c r="G27" s="6">
        <v>1018</v>
      </c>
      <c r="H27" s="6">
        <v>10</v>
      </c>
      <c r="I27" s="12" t="s">
        <v>18</v>
      </c>
      <c r="J27" s="8">
        <v>8176</v>
      </c>
      <c r="K27">
        <f>VLOOKUP(A27,'Fälle AT ges.'!A27:L236,5)</f>
        <v>61</v>
      </c>
      <c r="L27">
        <f>VLOOKUP(A27,'Fälle AT ges.'!A27:L236,9)</f>
        <v>6</v>
      </c>
      <c r="M27" s="20">
        <f t="shared" si="0"/>
        <v>7.4608610567514673E-3</v>
      </c>
    </row>
    <row r="28" spans="1:13" x14ac:dyDescent="0.25">
      <c r="A28" s="22">
        <v>43951</v>
      </c>
      <c r="B28" s="7">
        <v>256399</v>
      </c>
      <c r="C28" s="16">
        <v>43951</v>
      </c>
      <c r="D28" s="7">
        <v>372</v>
      </c>
      <c r="E28" s="7">
        <v>128</v>
      </c>
      <c r="F28" s="7">
        <v>15081</v>
      </c>
      <c r="G28" s="7">
        <v>1012</v>
      </c>
      <c r="H28" s="7">
        <v>10</v>
      </c>
      <c r="I28" s="14" t="s">
        <v>18</v>
      </c>
      <c r="J28" s="9">
        <v>8645</v>
      </c>
      <c r="K28">
        <f>VLOOKUP(A28,'Fälle AT ges.'!A28:L237,5)</f>
        <v>54</v>
      </c>
      <c r="L28">
        <f>VLOOKUP(A28,'Fälle AT ges.'!A28:L237,9)</f>
        <v>6</v>
      </c>
      <c r="M28" s="20">
        <f t="shared" si="0"/>
        <v>6.2463851937536148E-3</v>
      </c>
    </row>
    <row r="29" spans="1:13" x14ac:dyDescent="0.25">
      <c r="A29" s="23">
        <v>43952</v>
      </c>
      <c r="B29" s="6">
        <v>264079</v>
      </c>
      <c r="C29" s="15">
        <v>43952</v>
      </c>
      <c r="D29" s="6">
        <v>348</v>
      </c>
      <c r="E29" s="6">
        <v>124</v>
      </c>
      <c r="F29" s="6">
        <v>16203</v>
      </c>
      <c r="G29" s="6">
        <v>1008</v>
      </c>
      <c r="H29" s="6">
        <v>10</v>
      </c>
      <c r="I29" s="12" t="s">
        <v>18</v>
      </c>
      <c r="J29" s="8">
        <v>7680</v>
      </c>
      <c r="K29">
        <f>VLOOKUP(A29,'Fälle AT ges.'!A29:L238,5)</f>
        <v>37</v>
      </c>
      <c r="L29">
        <f>VLOOKUP(A29,'Fälle AT ges.'!A29:L238,9)</f>
        <v>3</v>
      </c>
      <c r="M29" s="20">
        <f t="shared" si="0"/>
        <v>4.8177083333333336E-3</v>
      </c>
    </row>
    <row r="30" spans="1:13" x14ac:dyDescent="0.25">
      <c r="A30" s="22">
        <v>43953</v>
      </c>
      <c r="B30" s="7">
        <v>269619</v>
      </c>
      <c r="C30" s="16">
        <v>43953</v>
      </c>
      <c r="D30" s="7">
        <v>314</v>
      </c>
      <c r="E30" s="7">
        <v>114</v>
      </c>
      <c r="F30" s="7">
        <v>16814</v>
      </c>
      <c r="G30" s="7">
        <v>1046</v>
      </c>
      <c r="H30" s="7">
        <v>10</v>
      </c>
      <c r="I30" s="14" t="s">
        <v>18</v>
      </c>
      <c r="J30" s="9">
        <v>5540</v>
      </c>
      <c r="K30">
        <f>VLOOKUP(A30,'Fälle AT ges.'!A30:L239,5)</f>
        <v>28</v>
      </c>
      <c r="L30">
        <f>VLOOKUP(A30,'Fälle AT ges.'!A30:L239,9)</f>
        <v>2</v>
      </c>
      <c r="M30" s="20">
        <f t="shared" si="0"/>
        <v>5.0541516245487363E-3</v>
      </c>
    </row>
    <row r="31" spans="1:13" x14ac:dyDescent="0.25">
      <c r="A31" s="23">
        <v>43954</v>
      </c>
      <c r="B31" s="6">
        <v>274355</v>
      </c>
      <c r="C31" s="15">
        <v>43954</v>
      </c>
      <c r="D31" s="6">
        <v>308</v>
      </c>
      <c r="E31" s="6">
        <v>114</v>
      </c>
      <c r="F31" s="6">
        <v>17092</v>
      </c>
      <c r="G31" s="6">
        <v>1055</v>
      </c>
      <c r="H31" s="6">
        <v>10</v>
      </c>
      <c r="I31" s="12" t="s">
        <v>18</v>
      </c>
      <c r="J31" s="8">
        <v>4736</v>
      </c>
      <c r="K31">
        <f>VLOOKUP(A31,'Fälle AT ges.'!A31:L240,5)</f>
        <v>11</v>
      </c>
      <c r="L31">
        <f>VLOOKUP(A31,'Fälle AT ges.'!A31:L240,9)</f>
        <v>5</v>
      </c>
      <c r="M31" s="20">
        <f t="shared" si="0"/>
        <v>2.3226351351351353E-3</v>
      </c>
    </row>
    <row r="32" spans="1:13" x14ac:dyDescent="0.25">
      <c r="A32" s="22">
        <v>43955</v>
      </c>
      <c r="B32" s="7">
        <v>279071</v>
      </c>
      <c r="C32" s="16">
        <v>43955</v>
      </c>
      <c r="D32" s="7">
        <v>309</v>
      </c>
      <c r="E32" s="7">
        <v>111</v>
      </c>
      <c r="F32" s="7">
        <v>16979</v>
      </c>
      <c r="G32" s="7">
        <v>1056</v>
      </c>
      <c r="H32" s="7">
        <v>10</v>
      </c>
      <c r="I32" s="14" t="s">
        <v>18</v>
      </c>
      <c r="J32" s="9">
        <v>4716</v>
      </c>
      <c r="K32">
        <f>VLOOKUP(A32,'Fälle AT ges.'!A32:L241,5)</f>
        <v>30</v>
      </c>
      <c r="L32">
        <f>VLOOKUP(A32,'Fälle AT ges.'!A32:L241,9)</f>
        <v>3</v>
      </c>
      <c r="M32" s="20">
        <f t="shared" si="0"/>
        <v>6.3613231552162846E-3</v>
      </c>
    </row>
    <row r="33" spans="1:13" x14ac:dyDescent="0.25">
      <c r="A33" s="23">
        <v>43956</v>
      </c>
      <c r="B33" s="6">
        <v>285883</v>
      </c>
      <c r="C33" s="15">
        <v>43956</v>
      </c>
      <c r="D33" s="6">
        <v>314</v>
      </c>
      <c r="E33" s="6">
        <v>104</v>
      </c>
      <c r="F33" s="6">
        <v>15640</v>
      </c>
      <c r="G33" s="6">
        <v>1042</v>
      </c>
      <c r="H33" s="6">
        <v>10</v>
      </c>
      <c r="I33" s="12" t="s">
        <v>18</v>
      </c>
      <c r="J33" s="8">
        <v>6812</v>
      </c>
      <c r="K33">
        <f>VLOOKUP(A33,'Fälle AT ges.'!A33:L242,5)</f>
        <v>55</v>
      </c>
      <c r="L33">
        <f>VLOOKUP(A33,'Fälle AT ges.'!A33:L242,9)</f>
        <v>3</v>
      </c>
      <c r="M33" s="20">
        <f t="shared" si="0"/>
        <v>8.0739870816206698E-3</v>
      </c>
    </row>
    <row r="34" spans="1:13" x14ac:dyDescent="0.25">
      <c r="A34" s="22">
        <v>43957</v>
      </c>
      <c r="B34" s="7">
        <v>292254</v>
      </c>
      <c r="C34" s="16">
        <v>43957</v>
      </c>
      <c r="D34" s="7">
        <v>321</v>
      </c>
      <c r="E34" s="7">
        <v>97</v>
      </c>
      <c r="F34" s="7">
        <v>14287</v>
      </c>
      <c r="G34" s="7">
        <v>1004</v>
      </c>
      <c r="H34" s="7">
        <v>10</v>
      </c>
      <c r="I34" s="14" t="s">
        <v>18</v>
      </c>
      <c r="J34" s="9">
        <v>6371</v>
      </c>
      <c r="K34">
        <f>VLOOKUP(A34,'Fälle AT ges.'!A34:L243,5)</f>
        <v>46</v>
      </c>
      <c r="L34">
        <f>VLOOKUP(A34,'Fälle AT ges.'!A34:L243,9)</f>
        <v>4</v>
      </c>
      <c r="M34" s="20">
        <f t="shared" si="0"/>
        <v>7.2202166064981952E-3</v>
      </c>
    </row>
    <row r="35" spans="1:13" x14ac:dyDescent="0.25">
      <c r="A35" s="23">
        <v>43958</v>
      </c>
      <c r="B35" s="6">
        <v>297894</v>
      </c>
      <c r="C35" s="15">
        <v>43958</v>
      </c>
      <c r="D35" s="6">
        <v>268</v>
      </c>
      <c r="E35" s="6">
        <v>92</v>
      </c>
      <c r="F35" s="6">
        <v>14065</v>
      </c>
      <c r="G35" s="6">
        <v>1010</v>
      </c>
      <c r="H35" s="6">
        <v>10</v>
      </c>
      <c r="I35" s="12" t="s">
        <v>18</v>
      </c>
      <c r="J35" s="8">
        <v>5640</v>
      </c>
      <c r="K35">
        <f>VLOOKUP(A35,'Fälle AT ges.'!A35:L244,5)</f>
        <v>37</v>
      </c>
      <c r="L35">
        <f>VLOOKUP(A35,'Fälle AT ges.'!A35:L244,9)</f>
        <v>2</v>
      </c>
      <c r="M35" s="20">
        <f t="shared" si="0"/>
        <v>6.5602836879432623E-3</v>
      </c>
    </row>
    <row r="36" spans="1:13" x14ac:dyDescent="0.25">
      <c r="A36" s="22">
        <v>43959</v>
      </c>
      <c r="B36" s="7">
        <v>304069</v>
      </c>
      <c r="C36" s="16">
        <v>43959</v>
      </c>
      <c r="D36" s="7">
        <v>258</v>
      </c>
      <c r="E36" s="7">
        <v>81</v>
      </c>
      <c r="F36" s="7">
        <v>13870</v>
      </c>
      <c r="G36" s="7">
        <v>999</v>
      </c>
      <c r="H36" s="7">
        <v>10</v>
      </c>
      <c r="I36" s="14" t="s">
        <v>18</v>
      </c>
      <c r="J36" s="9">
        <v>6175</v>
      </c>
      <c r="K36">
        <f>VLOOKUP(A36,'Fälle AT ges.'!A36:L245,5)</f>
        <v>51</v>
      </c>
      <c r="L36">
        <f>VLOOKUP(A36,'Fälle AT ges.'!A36:L245,9)</f>
        <v>5</v>
      </c>
      <c r="M36" s="20">
        <f t="shared" si="0"/>
        <v>8.2591093117408906E-3</v>
      </c>
    </row>
    <row r="37" spans="1:13" x14ac:dyDescent="0.25">
      <c r="A37" s="23">
        <v>43960</v>
      </c>
      <c r="B37" s="6">
        <v>311690</v>
      </c>
      <c r="C37" s="15">
        <v>43960</v>
      </c>
      <c r="D37" s="6">
        <v>230</v>
      </c>
      <c r="E37" s="6">
        <v>79</v>
      </c>
      <c r="F37" s="6">
        <v>14553</v>
      </c>
      <c r="G37" s="6">
        <v>1027</v>
      </c>
      <c r="H37" s="6">
        <v>10</v>
      </c>
      <c r="I37" s="12" t="s">
        <v>18</v>
      </c>
      <c r="J37" s="8">
        <v>7621</v>
      </c>
      <c r="K37">
        <f>VLOOKUP(A37,'Fälle AT ges.'!A37:L246,5)</f>
        <v>31</v>
      </c>
      <c r="L37">
        <f>VLOOKUP(A37,'Fälle AT ges.'!A37:L246,9)</f>
        <v>4</v>
      </c>
      <c r="M37" s="20">
        <f t="shared" si="0"/>
        <v>4.0677076499147091E-3</v>
      </c>
    </row>
    <row r="38" spans="1:13" x14ac:dyDescent="0.25">
      <c r="A38" s="22">
        <v>43961</v>
      </c>
      <c r="B38" s="7">
        <v>316508</v>
      </c>
      <c r="C38" s="16">
        <v>43961</v>
      </c>
      <c r="D38" s="7">
        <v>219</v>
      </c>
      <c r="E38" s="7">
        <v>72</v>
      </c>
      <c r="F38" s="7">
        <v>15360</v>
      </c>
      <c r="G38" s="7">
        <v>1035</v>
      </c>
      <c r="H38" s="7">
        <v>10</v>
      </c>
      <c r="I38" s="14" t="s">
        <v>18</v>
      </c>
      <c r="J38" s="9">
        <v>4818</v>
      </c>
      <c r="K38">
        <f>VLOOKUP(A38,'Fälle AT ges.'!A38:L247,5)</f>
        <v>14</v>
      </c>
      <c r="L38">
        <f>VLOOKUP(A38,'Fälle AT ges.'!A38:L247,9)</f>
        <v>2</v>
      </c>
      <c r="M38" s="20">
        <f t="shared" si="0"/>
        <v>2.9057700290577005E-3</v>
      </c>
    </row>
    <row r="39" spans="1:13" x14ac:dyDescent="0.25">
      <c r="A39" s="23">
        <v>43962</v>
      </c>
      <c r="B39" s="6">
        <v>319484</v>
      </c>
      <c r="C39" s="15">
        <v>43962</v>
      </c>
      <c r="D39" s="6">
        <v>211</v>
      </c>
      <c r="E39" s="6">
        <v>68</v>
      </c>
      <c r="F39" s="6">
        <v>15555</v>
      </c>
      <c r="G39" s="6">
        <v>1052</v>
      </c>
      <c r="H39" s="6">
        <v>10</v>
      </c>
      <c r="I39" s="12" t="s">
        <v>18</v>
      </c>
      <c r="J39" s="8">
        <v>2976</v>
      </c>
      <c r="K39">
        <f>VLOOKUP(A39,'Fälle AT ges.'!A39:L248,5)</f>
        <v>67</v>
      </c>
      <c r="L39">
        <f>VLOOKUP(A39,'Fälle AT ges.'!A39:L248,9)</f>
        <v>2</v>
      </c>
      <c r="M39" s="20">
        <f t="shared" si="0"/>
        <v>2.2513440860215055E-2</v>
      </c>
    </row>
    <row r="40" spans="1:13" x14ac:dyDescent="0.25">
      <c r="A40" s="22">
        <v>43963</v>
      </c>
      <c r="B40" s="7">
        <v>329314</v>
      </c>
      <c r="C40" s="16">
        <v>43963</v>
      </c>
      <c r="D40" s="7">
        <v>205</v>
      </c>
      <c r="E40" s="7">
        <v>59</v>
      </c>
      <c r="F40" s="7">
        <v>14564</v>
      </c>
      <c r="G40" s="7">
        <v>1017</v>
      </c>
      <c r="H40" s="7">
        <v>10</v>
      </c>
      <c r="I40" s="14" t="s">
        <v>18</v>
      </c>
      <c r="J40" s="9">
        <v>9830</v>
      </c>
      <c r="K40">
        <f>VLOOKUP(A40,'Fälle AT ges.'!A40:L249,5)</f>
        <v>37</v>
      </c>
      <c r="L40">
        <f>VLOOKUP(A40,'Fälle AT ges.'!A40:L249,9)</f>
        <v>1</v>
      </c>
      <c r="M40" s="20">
        <f t="shared" si="0"/>
        <v>3.7639877924720245E-3</v>
      </c>
    </row>
    <row r="41" spans="1:13" x14ac:dyDescent="0.25">
      <c r="A41" s="23">
        <v>43964</v>
      </c>
      <c r="B41" s="6">
        <v>336252</v>
      </c>
      <c r="C41" s="15">
        <v>43964</v>
      </c>
      <c r="D41" s="6">
        <v>188</v>
      </c>
      <c r="E41" s="6">
        <v>55</v>
      </c>
      <c r="F41" s="6">
        <v>13498</v>
      </c>
      <c r="G41" s="6">
        <v>979</v>
      </c>
      <c r="H41" s="6">
        <v>10</v>
      </c>
      <c r="I41" s="12" t="s">
        <v>18</v>
      </c>
      <c r="J41" s="8">
        <v>6938</v>
      </c>
      <c r="K41">
        <f>VLOOKUP(A41,'Fälle AT ges.'!A41:L250,5)</f>
        <v>52</v>
      </c>
      <c r="L41">
        <f>VLOOKUP(A41,'Fälle AT ges.'!A41:L250,9)</f>
        <v>1</v>
      </c>
      <c r="M41" s="20">
        <f t="shared" si="0"/>
        <v>7.4949553185356009E-3</v>
      </c>
    </row>
    <row r="42" spans="1:13" x14ac:dyDescent="0.25">
      <c r="A42" s="22">
        <v>43965</v>
      </c>
      <c r="B42" s="7">
        <v>344606</v>
      </c>
      <c r="C42" s="16">
        <v>43965</v>
      </c>
      <c r="D42" s="7">
        <v>180</v>
      </c>
      <c r="E42" s="7">
        <v>54</v>
      </c>
      <c r="F42" s="7">
        <v>13068</v>
      </c>
      <c r="G42" s="7">
        <v>976</v>
      </c>
      <c r="H42" s="7">
        <v>10</v>
      </c>
      <c r="I42" s="14" t="s">
        <v>18</v>
      </c>
      <c r="J42" s="9">
        <v>8354</v>
      </c>
      <c r="K42">
        <f>VLOOKUP(A42,'Fälle AT ges.'!A42:L251,5)</f>
        <v>53</v>
      </c>
      <c r="L42">
        <f>VLOOKUP(A42,'Fälle AT ges.'!A42:L251,9)</f>
        <v>3</v>
      </c>
      <c r="M42" s="20">
        <f t="shared" si="0"/>
        <v>6.3442662197749581E-3</v>
      </c>
    </row>
    <row r="43" spans="1:13" x14ac:dyDescent="0.25">
      <c r="A43" s="23">
        <v>43966</v>
      </c>
      <c r="B43" s="6">
        <v>351351</v>
      </c>
      <c r="C43" s="15">
        <v>43966</v>
      </c>
      <c r="D43" s="6">
        <v>165</v>
      </c>
      <c r="E43" s="6">
        <v>47</v>
      </c>
      <c r="F43" s="6">
        <v>12918</v>
      </c>
      <c r="G43" s="6">
        <v>966</v>
      </c>
      <c r="H43" s="6">
        <v>10</v>
      </c>
      <c r="I43" s="12" t="s">
        <v>18</v>
      </c>
      <c r="J43" s="8">
        <v>6745</v>
      </c>
      <c r="K43">
        <f>VLOOKUP(A43,'Fälle AT ges.'!A43:L252,5)</f>
        <v>84</v>
      </c>
      <c r="L43">
        <f>VLOOKUP(A43,'Fälle AT ges.'!A43:L252,9)</f>
        <v>0</v>
      </c>
      <c r="M43" s="20">
        <f t="shared" si="0"/>
        <v>1.2453669384729429E-2</v>
      </c>
    </row>
    <row r="44" spans="1:13" x14ac:dyDescent="0.25">
      <c r="A44" s="22">
        <v>43967</v>
      </c>
      <c r="B44" s="7">
        <v>357393</v>
      </c>
      <c r="C44" s="16">
        <v>43967</v>
      </c>
      <c r="D44" s="7">
        <v>158</v>
      </c>
      <c r="E44" s="7">
        <v>50</v>
      </c>
      <c r="F44" s="7">
        <v>12579</v>
      </c>
      <c r="G44" s="7">
        <v>850</v>
      </c>
      <c r="H44" s="7">
        <v>10</v>
      </c>
      <c r="I44" s="14" t="s">
        <v>18</v>
      </c>
      <c r="J44" s="9">
        <v>6042</v>
      </c>
      <c r="K44">
        <f>VLOOKUP(A44,'Fälle AT ges.'!A44:L253,5)</f>
        <v>15</v>
      </c>
      <c r="L44">
        <f>VLOOKUP(A44,'Fälle AT ges.'!A44:L253,9)</f>
        <v>1</v>
      </c>
      <c r="M44" s="20">
        <f t="shared" si="0"/>
        <v>2.4826216484607746E-3</v>
      </c>
    </row>
    <row r="45" spans="1:13" x14ac:dyDescent="0.25">
      <c r="A45" s="23">
        <v>43968</v>
      </c>
      <c r="B45" s="6">
        <v>362509</v>
      </c>
      <c r="C45" s="15">
        <v>43968</v>
      </c>
      <c r="D45" s="6">
        <v>149</v>
      </c>
      <c r="E45" s="6">
        <v>48</v>
      </c>
      <c r="F45" s="6">
        <v>13482</v>
      </c>
      <c r="G45" s="6">
        <v>890</v>
      </c>
      <c r="H45" s="6">
        <v>10</v>
      </c>
      <c r="I45" s="12" t="s">
        <v>18</v>
      </c>
      <c r="J45" s="8">
        <v>5116</v>
      </c>
      <c r="K45">
        <f>VLOOKUP(A45,'Fälle AT ges.'!A45:L254,5)</f>
        <v>26</v>
      </c>
      <c r="L45">
        <f>VLOOKUP(A45,'Fälle AT ges.'!A45:L254,9)</f>
        <v>1</v>
      </c>
      <c r="M45" s="20">
        <f t="shared" si="0"/>
        <v>5.0820953870211105E-3</v>
      </c>
    </row>
    <row r="46" spans="1:13" x14ac:dyDescent="0.25">
      <c r="A46" s="22">
        <v>43969</v>
      </c>
      <c r="B46" s="7">
        <v>366069</v>
      </c>
      <c r="C46" s="16">
        <v>43969</v>
      </c>
      <c r="D46" s="7">
        <v>151</v>
      </c>
      <c r="E46" s="7">
        <v>45</v>
      </c>
      <c r="F46" s="7">
        <v>13663</v>
      </c>
      <c r="G46" s="7">
        <v>913</v>
      </c>
      <c r="H46" s="7">
        <v>10</v>
      </c>
      <c r="I46" s="14" t="s">
        <v>18</v>
      </c>
      <c r="J46" s="9">
        <v>3560</v>
      </c>
      <c r="K46">
        <f>VLOOKUP(A46,'Fälle AT ges.'!A46:L255,5)</f>
        <v>59</v>
      </c>
      <c r="L46">
        <f>VLOOKUP(A46,'Fälle AT ges.'!A46:L255,9)</f>
        <v>2</v>
      </c>
      <c r="M46" s="20">
        <f t="shared" si="0"/>
        <v>1.657303370786517E-2</v>
      </c>
    </row>
    <row r="47" spans="1:13" x14ac:dyDescent="0.25">
      <c r="A47" s="23">
        <v>43970</v>
      </c>
      <c r="B47" s="6">
        <v>372435</v>
      </c>
      <c r="C47" s="15">
        <v>43970</v>
      </c>
      <c r="D47" s="6">
        <v>143</v>
      </c>
      <c r="E47" s="6">
        <v>39</v>
      </c>
      <c r="F47" s="6">
        <v>12532</v>
      </c>
      <c r="G47" s="6">
        <v>880</v>
      </c>
      <c r="H47" s="6">
        <v>10</v>
      </c>
      <c r="I47" s="12" t="s">
        <v>18</v>
      </c>
      <c r="J47" s="8">
        <v>6366</v>
      </c>
      <c r="K47">
        <f>VLOOKUP(A47,'Fälle AT ges.'!A47:L256,5)</f>
        <v>61</v>
      </c>
      <c r="L47">
        <f>VLOOKUP(A47,'Fälle AT ges.'!A47:L256,9)</f>
        <v>1</v>
      </c>
      <c r="M47" s="20">
        <f t="shared" si="0"/>
        <v>9.5821551994973303E-3</v>
      </c>
    </row>
    <row r="48" spans="1:13" x14ac:dyDescent="0.25">
      <c r="A48" s="22">
        <v>43971</v>
      </c>
      <c r="B48" s="7">
        <v>379592</v>
      </c>
      <c r="C48" s="16">
        <v>43971</v>
      </c>
      <c r="D48" s="7">
        <v>137</v>
      </c>
      <c r="E48" s="7">
        <v>37</v>
      </c>
      <c r="F48" s="7">
        <v>11481</v>
      </c>
      <c r="G48" s="7">
        <v>881</v>
      </c>
      <c r="H48" s="7">
        <v>10</v>
      </c>
      <c r="I48" s="14" t="s">
        <v>18</v>
      </c>
      <c r="J48" s="9">
        <v>7157</v>
      </c>
      <c r="K48">
        <f>VLOOKUP(A48,'Fälle AT ges.'!A48:L257,5)</f>
        <v>30</v>
      </c>
      <c r="L48">
        <f>VLOOKUP(A48,'Fälle AT ges.'!A48:L257,9)</f>
        <v>3</v>
      </c>
      <c r="M48" s="20">
        <f t="shared" si="0"/>
        <v>4.1917004331423783E-3</v>
      </c>
    </row>
    <row r="49" spans="1:13" x14ac:dyDescent="0.25">
      <c r="A49" s="23">
        <v>43972</v>
      </c>
      <c r="B49" s="6">
        <v>385637</v>
      </c>
      <c r="C49" s="15">
        <v>43972</v>
      </c>
      <c r="D49" s="6">
        <v>156</v>
      </c>
      <c r="E49" s="6">
        <v>32</v>
      </c>
      <c r="F49" s="6">
        <v>11958</v>
      </c>
      <c r="G49" s="6">
        <v>869</v>
      </c>
      <c r="H49" s="6">
        <v>10</v>
      </c>
      <c r="I49" s="12" t="s">
        <v>18</v>
      </c>
      <c r="J49" s="8">
        <v>6045</v>
      </c>
      <c r="K49">
        <f>VLOOKUP(A49,'Fälle AT ges.'!A49:L258,5)</f>
        <v>31</v>
      </c>
      <c r="L49">
        <f>VLOOKUP(A49,'Fälle AT ges.'!A49:L258,9)</f>
        <v>2</v>
      </c>
      <c r="M49" s="20">
        <f t="shared" si="0"/>
        <v>5.1282051282051282E-3</v>
      </c>
    </row>
    <row r="50" spans="1:13" x14ac:dyDescent="0.25">
      <c r="A50" s="22">
        <v>43973</v>
      </c>
      <c r="B50" s="7">
        <v>390488</v>
      </c>
      <c r="C50" s="16">
        <v>43973</v>
      </c>
      <c r="D50" s="7">
        <v>128</v>
      </c>
      <c r="E50" s="7">
        <v>31</v>
      </c>
      <c r="F50" s="7">
        <v>12306</v>
      </c>
      <c r="G50" s="7">
        <v>877</v>
      </c>
      <c r="H50" s="7">
        <v>10</v>
      </c>
      <c r="I50" s="14" t="s">
        <v>18</v>
      </c>
      <c r="J50" s="9">
        <v>4851</v>
      </c>
      <c r="K50">
        <f>VLOOKUP(A50,'Fälle AT ges.'!A50:L259,5)</f>
        <v>29</v>
      </c>
      <c r="L50">
        <f>VLOOKUP(A50,'Fälle AT ges.'!A50:L259,9)</f>
        <v>3</v>
      </c>
      <c r="M50" s="20">
        <f t="shared" si="0"/>
        <v>5.9781488352916926E-3</v>
      </c>
    </row>
    <row r="51" spans="1:13" x14ac:dyDescent="0.25">
      <c r="A51" s="23">
        <v>43974</v>
      </c>
      <c r="B51" s="6">
        <v>396363</v>
      </c>
      <c r="C51" s="15">
        <v>43974</v>
      </c>
      <c r="D51" s="6">
        <v>116</v>
      </c>
      <c r="E51" s="6">
        <v>28</v>
      </c>
      <c r="F51" s="6">
        <v>13124</v>
      </c>
      <c r="G51" s="6">
        <v>899</v>
      </c>
      <c r="H51" s="6">
        <v>10</v>
      </c>
      <c r="I51" s="12" t="s">
        <v>18</v>
      </c>
      <c r="J51" s="8">
        <v>5875</v>
      </c>
      <c r="K51">
        <f>VLOOKUP(A51,'Fälle AT ges.'!A51:L260,5)</f>
        <v>24</v>
      </c>
      <c r="L51">
        <f>VLOOKUP(A51,'Fälle AT ges.'!A51:L260,9)</f>
        <v>1</v>
      </c>
      <c r="M51" s="20">
        <f t="shared" si="0"/>
        <v>4.0851063829787232E-3</v>
      </c>
    </row>
    <row r="52" spans="1:13" x14ac:dyDescent="0.25">
      <c r="A52" s="22">
        <v>43975</v>
      </c>
      <c r="B52" s="7">
        <v>401857</v>
      </c>
      <c r="C52" s="16">
        <v>43975</v>
      </c>
      <c r="D52" s="7">
        <v>108</v>
      </c>
      <c r="E52" s="7">
        <v>29</v>
      </c>
      <c r="F52" s="7">
        <v>13367</v>
      </c>
      <c r="G52" s="7">
        <v>905</v>
      </c>
      <c r="H52" s="7">
        <v>10</v>
      </c>
      <c r="I52" s="14" t="s">
        <v>18</v>
      </c>
      <c r="J52" s="9">
        <v>5494</v>
      </c>
      <c r="K52">
        <f>VLOOKUP(A52,'Fälle AT ges.'!A52:L261,5)</f>
        <v>31</v>
      </c>
      <c r="L52">
        <f>VLOOKUP(A52,'Fälle AT ges.'!A52:L261,9)</f>
        <v>0</v>
      </c>
      <c r="M52" s="20">
        <f t="shared" si="0"/>
        <v>5.6425191117582818E-3</v>
      </c>
    </row>
    <row r="53" spans="1:13" x14ac:dyDescent="0.25">
      <c r="A53" s="23">
        <v>43976</v>
      </c>
      <c r="B53" s="6">
        <v>405341</v>
      </c>
      <c r="C53" s="15">
        <v>43976</v>
      </c>
      <c r="D53" s="6">
        <v>108</v>
      </c>
      <c r="E53" s="6">
        <v>31</v>
      </c>
      <c r="F53" s="6">
        <v>13486</v>
      </c>
      <c r="G53" s="6">
        <v>920</v>
      </c>
      <c r="H53" s="6">
        <v>10</v>
      </c>
      <c r="I53" s="12" t="s">
        <v>18</v>
      </c>
      <c r="J53" s="8">
        <v>3484</v>
      </c>
      <c r="K53">
        <f>VLOOKUP(A53,'Fälle AT ges.'!A53:L262,5)</f>
        <v>25</v>
      </c>
      <c r="L53">
        <f>VLOOKUP(A53,'Fälle AT ges.'!A53:L262,9)</f>
        <v>1</v>
      </c>
      <c r="M53" s="20">
        <f t="shared" si="0"/>
        <v>7.1756601607347878E-3</v>
      </c>
    </row>
    <row r="54" spans="1:13" x14ac:dyDescent="0.25">
      <c r="A54" s="22">
        <v>43977</v>
      </c>
      <c r="B54" s="7">
        <v>411185</v>
      </c>
      <c r="C54" s="16">
        <v>43977</v>
      </c>
      <c r="D54" s="7">
        <v>95</v>
      </c>
      <c r="E54" s="7">
        <v>32</v>
      </c>
      <c r="F54" s="7">
        <v>12140</v>
      </c>
      <c r="G54" s="7">
        <v>883</v>
      </c>
      <c r="H54" s="7">
        <v>10</v>
      </c>
      <c r="I54" s="14" t="s">
        <v>18</v>
      </c>
      <c r="J54" s="9">
        <v>5844</v>
      </c>
      <c r="K54">
        <f>VLOOKUP(A54,'Fälle AT ges.'!A54:L263,5)</f>
        <v>22</v>
      </c>
      <c r="L54">
        <f>VLOOKUP(A54,'Fälle AT ges.'!A54:L263,9)</f>
        <v>2</v>
      </c>
      <c r="M54" s="20">
        <f t="shared" si="0"/>
        <v>3.7645448323066393E-3</v>
      </c>
    </row>
    <row r="55" spans="1:13" x14ac:dyDescent="0.25">
      <c r="A55" s="23">
        <v>43978</v>
      </c>
      <c r="B55" s="6">
        <v>418706</v>
      </c>
      <c r="C55" s="15">
        <v>43978</v>
      </c>
      <c r="D55" s="6">
        <v>84</v>
      </c>
      <c r="E55" s="6">
        <v>32</v>
      </c>
      <c r="F55" s="6">
        <v>10901</v>
      </c>
      <c r="G55" s="6">
        <v>875</v>
      </c>
      <c r="H55" s="6">
        <v>10</v>
      </c>
      <c r="I55" s="12" t="s">
        <v>18</v>
      </c>
      <c r="J55" s="8">
        <v>7521</v>
      </c>
      <c r="K55">
        <f>VLOOKUP(A55,'Fälle AT ges.'!A55:L264,5)</f>
        <v>50</v>
      </c>
      <c r="L55">
        <f>VLOOKUP(A55,'Fälle AT ges.'!A55:L264,9)</f>
        <v>0</v>
      </c>
      <c r="M55" s="20">
        <f t="shared" si="0"/>
        <v>6.6480521207286265E-3</v>
      </c>
    </row>
    <row r="56" spans="1:13" x14ac:dyDescent="0.25">
      <c r="A56" s="22">
        <v>43979</v>
      </c>
      <c r="B56" s="7">
        <v>427372</v>
      </c>
      <c r="C56" s="16">
        <v>43979</v>
      </c>
      <c r="D56" s="7">
        <v>77</v>
      </c>
      <c r="E56" s="7">
        <v>30</v>
      </c>
      <c r="F56" s="7">
        <v>10547</v>
      </c>
      <c r="G56" s="7">
        <v>853</v>
      </c>
      <c r="H56" s="7">
        <v>10</v>
      </c>
      <c r="I56" s="14" t="s">
        <v>18</v>
      </c>
      <c r="J56" s="9">
        <v>8666</v>
      </c>
      <c r="K56">
        <f>VLOOKUP(A56,'Fälle AT ges.'!A56:L265,5)</f>
        <v>19</v>
      </c>
      <c r="L56">
        <f>VLOOKUP(A56,'Fälle AT ges.'!A56:L265,9)</f>
        <v>0</v>
      </c>
      <c r="M56" s="20">
        <f t="shared" si="0"/>
        <v>2.1924763443341797E-3</v>
      </c>
    </row>
    <row r="57" spans="1:13" x14ac:dyDescent="0.25">
      <c r="A57" s="23">
        <v>43980</v>
      </c>
      <c r="B57" s="6">
        <v>434302</v>
      </c>
      <c r="C57" s="15">
        <v>43980</v>
      </c>
      <c r="D57" s="6">
        <v>78</v>
      </c>
      <c r="E57" s="6">
        <v>25</v>
      </c>
      <c r="F57" s="6">
        <v>10486</v>
      </c>
      <c r="G57" s="6">
        <v>844</v>
      </c>
      <c r="H57" s="6">
        <v>10</v>
      </c>
      <c r="I57" s="12" t="s">
        <v>18</v>
      </c>
      <c r="J57" s="8">
        <v>6930</v>
      </c>
      <c r="K57">
        <f>VLOOKUP(A57,'Fälle AT ges.'!A57:L266,5)</f>
        <v>42</v>
      </c>
      <c r="L57">
        <f>VLOOKUP(A57,'Fälle AT ges.'!A57:L266,9)</f>
        <v>1</v>
      </c>
      <c r="M57" s="20">
        <f t="shared" si="0"/>
        <v>6.0606060606060606E-3</v>
      </c>
    </row>
    <row r="58" spans="1:13" x14ac:dyDescent="0.25">
      <c r="A58" s="22">
        <v>43981</v>
      </c>
      <c r="B58" s="7">
        <v>442143</v>
      </c>
      <c r="C58" s="16">
        <v>43981</v>
      </c>
      <c r="D58" s="7">
        <v>75</v>
      </c>
      <c r="E58" s="7">
        <v>23</v>
      </c>
      <c r="F58" s="7">
        <v>10298</v>
      </c>
      <c r="G58" s="7">
        <v>823</v>
      </c>
      <c r="H58" s="7">
        <v>10</v>
      </c>
      <c r="I58" s="14" t="s">
        <v>18</v>
      </c>
      <c r="J58" s="9">
        <v>7841</v>
      </c>
      <c r="K58">
        <f>VLOOKUP(A58,'Fälle AT ges.'!A58:L267,5)</f>
        <v>32</v>
      </c>
      <c r="L58">
        <f>VLOOKUP(A58,'Fälle AT ges.'!A58:L267,9)</f>
        <v>0</v>
      </c>
      <c r="M58" s="20">
        <f t="shared" si="0"/>
        <v>4.0811121030480809E-3</v>
      </c>
    </row>
    <row r="59" spans="1:13" x14ac:dyDescent="0.25">
      <c r="A59" s="23">
        <v>43982</v>
      </c>
      <c r="B59" s="6">
        <v>448534</v>
      </c>
      <c r="C59" s="15">
        <v>43982</v>
      </c>
      <c r="D59" s="6">
        <v>70</v>
      </c>
      <c r="E59" s="6">
        <v>27</v>
      </c>
      <c r="F59" s="6">
        <v>10828</v>
      </c>
      <c r="G59" s="6">
        <v>834</v>
      </c>
      <c r="H59" s="6">
        <v>10</v>
      </c>
      <c r="I59" s="12" t="s">
        <v>18</v>
      </c>
      <c r="J59" s="8">
        <v>6391</v>
      </c>
      <c r="K59">
        <f>VLOOKUP(A59,'Fälle AT ges.'!A59:L268,5)</f>
        <v>5</v>
      </c>
      <c r="L59">
        <f>VLOOKUP(A59,'Fälle AT ges.'!A59:L268,9)</f>
        <v>0</v>
      </c>
      <c r="M59" s="20">
        <f t="shared" si="0"/>
        <v>7.8235017994054143E-4</v>
      </c>
    </row>
    <row r="60" spans="1:13" x14ac:dyDescent="0.25">
      <c r="A60" s="22">
        <v>43983</v>
      </c>
      <c r="B60" s="7">
        <v>451820</v>
      </c>
      <c r="C60" s="16">
        <v>43983</v>
      </c>
      <c r="D60" s="7">
        <v>68</v>
      </c>
      <c r="E60" s="7">
        <v>29</v>
      </c>
      <c r="F60" s="7">
        <v>12000</v>
      </c>
      <c r="G60" s="7">
        <v>847</v>
      </c>
      <c r="H60" s="7">
        <v>10</v>
      </c>
      <c r="I60" s="14" t="s">
        <v>18</v>
      </c>
      <c r="J60" s="9">
        <v>3286</v>
      </c>
      <c r="K60">
        <f>VLOOKUP(A60,'Fälle AT ges.'!A60:L269,5)</f>
        <v>19</v>
      </c>
      <c r="L60">
        <f>VLOOKUP(A60,'Fälle AT ges.'!A60:L269,9)</f>
        <v>1</v>
      </c>
      <c r="M60" s="20">
        <f t="shared" si="0"/>
        <v>5.7821059038344492E-3</v>
      </c>
    </row>
    <row r="61" spans="1:13" x14ac:dyDescent="0.25">
      <c r="A61" s="23">
        <v>43984</v>
      </c>
      <c r="B61" s="6">
        <v>456378</v>
      </c>
      <c r="C61" s="15">
        <v>43984</v>
      </c>
      <c r="D61" s="6">
        <v>62</v>
      </c>
      <c r="E61" s="6">
        <v>26</v>
      </c>
      <c r="F61" s="6">
        <v>12854</v>
      </c>
      <c r="G61" s="6">
        <v>833</v>
      </c>
      <c r="H61" s="6">
        <v>10</v>
      </c>
      <c r="I61" s="12" t="s">
        <v>18</v>
      </c>
      <c r="J61" s="8">
        <v>4558</v>
      </c>
      <c r="K61">
        <f>VLOOKUP(A61,'Fälle AT ges.'!A61:L270,5)</f>
        <v>16</v>
      </c>
      <c r="L61">
        <f>VLOOKUP(A61,'Fälle AT ges.'!A61:L270,9)</f>
        <v>0</v>
      </c>
      <c r="M61" s="20">
        <f t="shared" si="0"/>
        <v>3.5103115401491883E-3</v>
      </c>
    </row>
    <row r="62" spans="1:13" x14ac:dyDescent="0.25">
      <c r="A62" s="22">
        <v>43985</v>
      </c>
      <c r="B62" s="7">
        <v>462958</v>
      </c>
      <c r="C62" s="16">
        <v>43985</v>
      </c>
      <c r="D62" s="7">
        <v>66</v>
      </c>
      <c r="E62" s="7">
        <v>21</v>
      </c>
      <c r="F62" s="7">
        <v>10892</v>
      </c>
      <c r="G62" s="7">
        <v>839</v>
      </c>
      <c r="H62" s="7">
        <v>10</v>
      </c>
      <c r="I62" s="14" t="s">
        <v>18</v>
      </c>
      <c r="J62" s="9">
        <v>6580</v>
      </c>
      <c r="K62">
        <f>VLOOKUP(A62,'Fälle AT ges.'!A62:L271,5)</f>
        <v>52</v>
      </c>
      <c r="L62">
        <f>VLOOKUP(A62,'Fälle AT ges.'!A62:L271,9)</f>
        <v>3</v>
      </c>
      <c r="M62" s="20">
        <f t="shared" si="0"/>
        <v>7.9027355623100311E-3</v>
      </c>
    </row>
    <row r="63" spans="1:13" x14ac:dyDescent="0.25">
      <c r="A63" s="23">
        <v>43986</v>
      </c>
      <c r="B63" s="6">
        <v>471466</v>
      </c>
      <c r="C63" s="15">
        <v>43986</v>
      </c>
      <c r="D63" s="6">
        <v>65</v>
      </c>
      <c r="E63" s="6">
        <v>22</v>
      </c>
      <c r="F63" s="6">
        <v>9415</v>
      </c>
      <c r="G63" s="6">
        <v>769</v>
      </c>
      <c r="H63" s="6">
        <v>10</v>
      </c>
      <c r="I63" s="12" t="s">
        <v>18</v>
      </c>
      <c r="J63" s="8">
        <v>8508</v>
      </c>
      <c r="K63">
        <f>VLOOKUP(A63,'Fälle AT ges.'!A63:L272,5)</f>
        <v>17</v>
      </c>
      <c r="L63">
        <f>VLOOKUP(A63,'Fälle AT ges.'!A63:L272,9)</f>
        <v>2</v>
      </c>
      <c r="M63" s="20">
        <f t="shared" si="0"/>
        <v>1.9981194170192759E-3</v>
      </c>
    </row>
    <row r="64" spans="1:13" x14ac:dyDescent="0.25">
      <c r="A64" s="22">
        <v>43987</v>
      </c>
      <c r="B64" s="7">
        <v>479449</v>
      </c>
      <c r="C64" s="16">
        <v>43987</v>
      </c>
      <c r="D64" s="7">
        <v>55</v>
      </c>
      <c r="E64" s="7">
        <v>20</v>
      </c>
      <c r="F64" s="7">
        <v>8674</v>
      </c>
      <c r="G64" s="7">
        <v>780</v>
      </c>
      <c r="H64" s="7">
        <v>10</v>
      </c>
      <c r="I64" s="14" t="s">
        <v>18</v>
      </c>
      <c r="J64" s="9">
        <v>7983</v>
      </c>
      <c r="K64">
        <f>VLOOKUP(A64,'Fälle AT ges.'!A64:L273,5)</f>
        <v>67</v>
      </c>
      <c r="L64">
        <f>VLOOKUP(A64,'Fälle AT ges.'!A64:L273,9)</f>
        <v>1</v>
      </c>
      <c r="M64" s="20">
        <f t="shared" si="0"/>
        <v>8.3928347738945266E-3</v>
      </c>
    </row>
    <row r="65" spans="1:13" x14ac:dyDescent="0.25">
      <c r="A65" s="23">
        <v>43988</v>
      </c>
      <c r="B65" s="6">
        <v>485912</v>
      </c>
      <c r="C65" s="15">
        <v>43988</v>
      </c>
      <c r="D65" s="6">
        <v>55</v>
      </c>
      <c r="E65" s="6">
        <v>17</v>
      </c>
      <c r="F65" s="6">
        <v>8948</v>
      </c>
      <c r="G65" s="6">
        <v>796</v>
      </c>
      <c r="H65" s="6">
        <v>10</v>
      </c>
      <c r="I65" s="12" t="s">
        <v>18</v>
      </c>
      <c r="J65" s="8">
        <v>6463</v>
      </c>
      <c r="K65">
        <f>VLOOKUP(A65,'Fälle AT ges.'!A65:L274,5)</f>
        <v>31</v>
      </c>
      <c r="L65">
        <f>VLOOKUP(A65,'Fälle AT ges.'!A65:L274,9)</f>
        <v>0</v>
      </c>
      <c r="M65" s="20">
        <f t="shared" si="0"/>
        <v>4.7965341172829957E-3</v>
      </c>
    </row>
    <row r="66" spans="1:13" x14ac:dyDescent="0.25">
      <c r="A66" s="22">
        <v>43989</v>
      </c>
      <c r="B66" s="7">
        <v>489597</v>
      </c>
      <c r="C66" s="16">
        <v>43989</v>
      </c>
      <c r="D66" s="7">
        <v>52</v>
      </c>
      <c r="E66" s="7">
        <v>17</v>
      </c>
      <c r="F66" s="7">
        <v>9489</v>
      </c>
      <c r="G66" s="7">
        <v>799</v>
      </c>
      <c r="H66" s="7">
        <v>10</v>
      </c>
      <c r="I66" s="14" t="s">
        <v>18</v>
      </c>
      <c r="J66" s="9">
        <v>3685</v>
      </c>
      <c r="K66">
        <f>VLOOKUP(A66,'Fälle AT ges.'!A66:L275,5)</f>
        <v>25</v>
      </c>
      <c r="L66">
        <f>VLOOKUP(A66,'Fälle AT ges.'!A66:L275,9)</f>
        <v>0</v>
      </c>
      <c r="M66" s="20">
        <f t="shared" si="0"/>
        <v>6.7842605156037995E-3</v>
      </c>
    </row>
    <row r="67" spans="1:13" x14ac:dyDescent="0.25">
      <c r="A67" s="23">
        <v>43990</v>
      </c>
      <c r="B67" s="6">
        <v>494761</v>
      </c>
      <c r="C67" s="15">
        <v>43990</v>
      </c>
      <c r="D67" s="6">
        <v>65</v>
      </c>
      <c r="E67" s="6">
        <v>17</v>
      </c>
      <c r="F67" s="6">
        <v>11014</v>
      </c>
      <c r="G67" s="6">
        <v>807</v>
      </c>
      <c r="H67" s="6">
        <v>10</v>
      </c>
      <c r="I67" s="12" t="s">
        <v>18</v>
      </c>
      <c r="J67" s="8">
        <v>5164</v>
      </c>
      <c r="K67">
        <f>VLOOKUP(A67,'Fälle AT ges.'!A67:L276,5)</f>
        <v>24</v>
      </c>
      <c r="L67">
        <f>VLOOKUP(A67,'Fälle AT ges.'!A67:L276,9)</f>
        <v>0</v>
      </c>
      <c r="M67" s="20">
        <f t="shared" ref="M67:M130" si="1">K67/J67</f>
        <v>4.6475600309837332E-3</v>
      </c>
    </row>
    <row r="68" spans="1:13" x14ac:dyDescent="0.25">
      <c r="A68" s="22">
        <v>43991</v>
      </c>
      <c r="B68" s="7">
        <v>500921</v>
      </c>
      <c r="C68" s="16">
        <v>43991</v>
      </c>
      <c r="D68" s="7">
        <v>65</v>
      </c>
      <c r="E68" s="7">
        <v>19</v>
      </c>
      <c r="F68" s="7">
        <v>9938</v>
      </c>
      <c r="G68" s="7">
        <v>823</v>
      </c>
      <c r="H68" s="7">
        <v>10</v>
      </c>
      <c r="I68" s="14" t="s">
        <v>18</v>
      </c>
      <c r="J68" s="9">
        <v>6160</v>
      </c>
      <c r="K68">
        <f>VLOOKUP(A68,'Fälle AT ges.'!A68:L277,5)</f>
        <v>15</v>
      </c>
      <c r="L68">
        <f>VLOOKUP(A68,'Fälle AT ges.'!A68:L277,9)</f>
        <v>2</v>
      </c>
      <c r="M68" s="20">
        <f t="shared" si="1"/>
        <v>2.435064935064935E-3</v>
      </c>
    </row>
    <row r="69" spans="1:13" x14ac:dyDescent="0.25">
      <c r="A69" s="23">
        <v>43992</v>
      </c>
      <c r="B69" s="6">
        <v>506344</v>
      </c>
      <c r="C69" s="15">
        <v>43992</v>
      </c>
      <c r="D69" s="6">
        <v>63</v>
      </c>
      <c r="E69" s="6">
        <v>17</v>
      </c>
      <c r="F69" s="6">
        <v>8317</v>
      </c>
      <c r="G69" s="6">
        <v>748</v>
      </c>
      <c r="H69" s="6">
        <v>10</v>
      </c>
      <c r="I69" s="12" t="s">
        <v>18</v>
      </c>
      <c r="J69" s="8">
        <v>5423</v>
      </c>
      <c r="K69">
        <f>VLOOKUP(A69,'Fälle AT ges.'!A69:L278,5)</f>
        <v>34</v>
      </c>
      <c r="L69">
        <f>VLOOKUP(A69,'Fälle AT ges.'!A69:L278,9)</f>
        <v>2</v>
      </c>
      <c r="M69" s="20">
        <f t="shared" si="1"/>
        <v>6.269592476489028E-3</v>
      </c>
    </row>
    <row r="70" spans="1:13" x14ac:dyDescent="0.25">
      <c r="A70" s="22">
        <v>43993</v>
      </c>
      <c r="B70" s="7">
        <v>510311</v>
      </c>
      <c r="C70" s="16">
        <v>43993</v>
      </c>
      <c r="D70" s="7">
        <v>67</v>
      </c>
      <c r="E70" s="7">
        <v>14</v>
      </c>
      <c r="F70" s="7">
        <v>8200</v>
      </c>
      <c r="G70" s="7">
        <v>731</v>
      </c>
      <c r="H70" s="7">
        <v>10</v>
      </c>
      <c r="I70" s="14" t="s">
        <v>18</v>
      </c>
      <c r="J70" s="9">
        <v>3967</v>
      </c>
      <c r="K70">
        <f>VLOOKUP(A70,'Fälle AT ges.'!A70:L279,5)</f>
        <v>22</v>
      </c>
      <c r="L70">
        <f>VLOOKUP(A70,'Fälle AT ges.'!A70:L279,9)</f>
        <v>0</v>
      </c>
      <c r="M70" s="20">
        <f t="shared" si="1"/>
        <v>5.545752457776657E-3</v>
      </c>
    </row>
    <row r="71" spans="1:13" x14ac:dyDescent="0.25">
      <c r="A71" s="23">
        <v>43994</v>
      </c>
      <c r="B71" s="6">
        <v>516581</v>
      </c>
      <c r="C71" s="15">
        <v>43994</v>
      </c>
      <c r="D71" s="6">
        <v>60</v>
      </c>
      <c r="E71" s="6">
        <v>9</v>
      </c>
      <c r="F71" s="6">
        <v>8916</v>
      </c>
      <c r="G71" s="6">
        <v>748</v>
      </c>
      <c r="H71" s="6">
        <v>10</v>
      </c>
      <c r="I71" s="12" t="s">
        <v>18</v>
      </c>
      <c r="J71" s="8">
        <v>6270</v>
      </c>
      <c r="K71">
        <f>VLOOKUP(A71,'Fälle AT ges.'!A71:L280,5)</f>
        <v>37</v>
      </c>
      <c r="L71">
        <f>VLOOKUP(A71,'Fälle AT ges.'!A71:L280,9)</f>
        <v>0</v>
      </c>
      <c r="M71" s="20">
        <f t="shared" si="1"/>
        <v>5.9011164274322169E-3</v>
      </c>
    </row>
    <row r="72" spans="1:13" x14ac:dyDescent="0.25">
      <c r="A72" s="22">
        <v>43995</v>
      </c>
      <c r="B72" s="7">
        <v>520976</v>
      </c>
      <c r="C72" s="16">
        <v>43995</v>
      </c>
      <c r="D72" s="7">
        <v>62</v>
      </c>
      <c r="E72" s="7">
        <v>10</v>
      </c>
      <c r="F72" s="7">
        <v>10042</v>
      </c>
      <c r="G72" s="7">
        <v>857</v>
      </c>
      <c r="H72" s="7">
        <v>10</v>
      </c>
      <c r="I72" s="14" t="s">
        <v>18</v>
      </c>
      <c r="J72" s="9">
        <v>4395</v>
      </c>
      <c r="K72">
        <f>VLOOKUP(A72,'Fälle AT ges.'!A72:L281,5)</f>
        <v>22</v>
      </c>
      <c r="L72">
        <f>VLOOKUP(A72,'Fälle AT ges.'!A72:L281,9)</f>
        <v>1</v>
      </c>
      <c r="M72" s="20">
        <f t="shared" si="1"/>
        <v>5.0056882821387944E-3</v>
      </c>
    </row>
    <row r="73" spans="1:13" x14ac:dyDescent="0.25">
      <c r="A73" s="23">
        <v>43996</v>
      </c>
      <c r="B73" s="6">
        <v>524840</v>
      </c>
      <c r="C73" s="15">
        <v>43996</v>
      </c>
      <c r="D73" s="6">
        <v>57</v>
      </c>
      <c r="E73" s="6">
        <v>12</v>
      </c>
      <c r="F73" s="6">
        <v>10236</v>
      </c>
      <c r="G73" s="6">
        <v>839</v>
      </c>
      <c r="H73" s="6">
        <v>10</v>
      </c>
      <c r="I73" s="12" t="s">
        <v>18</v>
      </c>
      <c r="J73" s="8">
        <v>3864</v>
      </c>
      <c r="K73">
        <f>VLOOKUP(A73,'Fälle AT ges.'!A73:L282,5)</f>
        <v>18</v>
      </c>
      <c r="L73">
        <f>VLOOKUP(A73,'Fälle AT ges.'!A73:L282,9)</f>
        <v>3</v>
      </c>
      <c r="M73" s="20">
        <f t="shared" si="1"/>
        <v>4.658385093167702E-3</v>
      </c>
    </row>
    <row r="74" spans="1:13" x14ac:dyDescent="0.25">
      <c r="A74" s="22">
        <v>43997</v>
      </c>
      <c r="B74" s="7">
        <v>527670</v>
      </c>
      <c r="C74" s="16">
        <v>43997</v>
      </c>
      <c r="D74" s="7">
        <v>64</v>
      </c>
      <c r="E74" s="7">
        <v>15</v>
      </c>
      <c r="F74" s="7">
        <v>10997</v>
      </c>
      <c r="G74" s="7">
        <v>833</v>
      </c>
      <c r="H74" s="7">
        <v>10</v>
      </c>
      <c r="I74" s="14" t="s">
        <v>18</v>
      </c>
      <c r="J74" s="9">
        <v>2830</v>
      </c>
      <c r="K74">
        <f>VLOOKUP(A74,'Fälle AT ges.'!A74:L283,5)</f>
        <v>53</v>
      </c>
      <c r="L74">
        <f>VLOOKUP(A74,'Fälle AT ges.'!A74:L283,9)</f>
        <v>5</v>
      </c>
      <c r="M74" s="20">
        <f t="shared" si="1"/>
        <v>1.872791519434629E-2</v>
      </c>
    </row>
    <row r="75" spans="1:13" x14ac:dyDescent="0.25">
      <c r="A75" s="23">
        <v>43998</v>
      </c>
      <c r="B75" s="6">
        <v>532700</v>
      </c>
      <c r="C75" s="15">
        <v>43998</v>
      </c>
      <c r="D75" s="6">
        <v>66</v>
      </c>
      <c r="E75" s="6">
        <v>12</v>
      </c>
      <c r="F75" s="6">
        <v>9834</v>
      </c>
      <c r="G75" s="6">
        <v>833</v>
      </c>
      <c r="H75" s="6">
        <v>10</v>
      </c>
      <c r="I75" s="12" t="s">
        <v>18</v>
      </c>
      <c r="J75" s="8">
        <v>5030</v>
      </c>
      <c r="K75">
        <f>VLOOKUP(A75,'Fälle AT ges.'!A75:L284,5)</f>
        <v>19</v>
      </c>
      <c r="L75">
        <f>VLOOKUP(A75,'Fälle AT ges.'!A75:L284,9)</f>
        <v>2</v>
      </c>
      <c r="M75" s="20">
        <f t="shared" si="1"/>
        <v>3.7773359840954273E-3</v>
      </c>
    </row>
    <row r="76" spans="1:13" x14ac:dyDescent="0.25">
      <c r="A76" s="22">
        <v>43999</v>
      </c>
      <c r="B76" s="7">
        <v>540615</v>
      </c>
      <c r="C76" s="16">
        <v>43999</v>
      </c>
      <c r="D76" s="7">
        <v>60</v>
      </c>
      <c r="E76" s="7">
        <v>11</v>
      </c>
      <c r="F76" s="7">
        <v>8461</v>
      </c>
      <c r="G76" s="7">
        <v>806</v>
      </c>
      <c r="H76" s="7">
        <v>10</v>
      </c>
      <c r="I76" s="14" t="s">
        <v>18</v>
      </c>
      <c r="J76" s="9">
        <v>7915</v>
      </c>
      <c r="K76">
        <f>VLOOKUP(A76,'Fälle AT ges.'!A76:L285,5)</f>
        <v>31</v>
      </c>
      <c r="L76">
        <f>VLOOKUP(A76,'Fälle AT ges.'!A76:L285,9)</f>
        <v>1</v>
      </c>
      <c r="M76" s="20">
        <f t="shared" si="1"/>
        <v>3.9166140240050537E-3</v>
      </c>
    </row>
    <row r="77" spans="1:13" x14ac:dyDescent="0.25">
      <c r="A77" s="23">
        <v>44000</v>
      </c>
      <c r="B77" s="6">
        <v>545927</v>
      </c>
      <c r="C77" s="15">
        <v>44000</v>
      </c>
      <c r="D77" s="6">
        <v>64</v>
      </c>
      <c r="E77" s="6">
        <v>8</v>
      </c>
      <c r="F77" s="6">
        <v>7876</v>
      </c>
      <c r="G77" s="6">
        <v>751</v>
      </c>
      <c r="H77" s="6">
        <v>10</v>
      </c>
      <c r="I77" s="12" t="s">
        <v>18</v>
      </c>
      <c r="J77" s="8">
        <v>5312</v>
      </c>
      <c r="K77">
        <f>VLOOKUP(A77,'Fälle AT ges.'!A77:L286,5)</f>
        <v>32</v>
      </c>
      <c r="L77">
        <f>VLOOKUP(A77,'Fälle AT ges.'!A77:L286,9)</f>
        <v>0</v>
      </c>
      <c r="M77" s="20">
        <f t="shared" si="1"/>
        <v>6.024096385542169E-3</v>
      </c>
    </row>
    <row r="78" spans="1:13" x14ac:dyDescent="0.25">
      <c r="A78" s="22">
        <v>44001</v>
      </c>
      <c r="B78" s="7">
        <v>552130</v>
      </c>
      <c r="C78" s="16">
        <v>44001</v>
      </c>
      <c r="D78" s="7">
        <v>68</v>
      </c>
      <c r="E78" s="7">
        <v>7</v>
      </c>
      <c r="F78" s="7">
        <v>7607</v>
      </c>
      <c r="G78" s="7">
        <v>750</v>
      </c>
      <c r="H78" s="7">
        <v>10</v>
      </c>
      <c r="I78" s="14" t="s">
        <v>18</v>
      </c>
      <c r="J78" s="9">
        <v>6203</v>
      </c>
      <c r="K78">
        <f>VLOOKUP(A78,'Fälle AT ges.'!A78:L287,5)</f>
        <v>52</v>
      </c>
      <c r="L78">
        <f>VLOOKUP(A78,'Fälle AT ges.'!A78:L287,9)</f>
        <v>1</v>
      </c>
      <c r="M78" s="20">
        <f t="shared" si="1"/>
        <v>8.3830404642914712E-3</v>
      </c>
    </row>
    <row r="79" spans="1:13" x14ac:dyDescent="0.25">
      <c r="A79" s="23">
        <v>44002</v>
      </c>
      <c r="B79" s="6">
        <v>558208</v>
      </c>
      <c r="C79" s="15">
        <v>44002</v>
      </c>
      <c r="D79" s="6">
        <v>66</v>
      </c>
      <c r="E79" s="6">
        <v>8</v>
      </c>
      <c r="F79" s="6">
        <v>8052</v>
      </c>
      <c r="G79" s="6">
        <v>792</v>
      </c>
      <c r="H79" s="6">
        <v>10</v>
      </c>
      <c r="I79" s="12" t="s">
        <v>18</v>
      </c>
      <c r="J79" s="8">
        <v>6078</v>
      </c>
      <c r="K79">
        <f>VLOOKUP(A79,'Fälle AT ges.'!A79:L288,5)</f>
        <v>32</v>
      </c>
      <c r="L79">
        <f>VLOOKUP(A79,'Fälle AT ges.'!A79:L288,9)</f>
        <v>2</v>
      </c>
      <c r="M79" s="20">
        <f t="shared" si="1"/>
        <v>5.2648897663705166E-3</v>
      </c>
    </row>
    <row r="80" spans="1:13" x14ac:dyDescent="0.25">
      <c r="A80" s="22">
        <v>44003</v>
      </c>
      <c r="B80" s="7">
        <v>560584</v>
      </c>
      <c r="C80" s="16">
        <v>44003</v>
      </c>
      <c r="D80" s="7">
        <v>61</v>
      </c>
      <c r="E80" s="7">
        <v>8</v>
      </c>
      <c r="F80" s="7">
        <v>8933</v>
      </c>
      <c r="G80" s="7">
        <v>792</v>
      </c>
      <c r="H80" s="7">
        <v>10</v>
      </c>
      <c r="I80" s="14" t="s">
        <v>18</v>
      </c>
      <c r="J80" s="9">
        <v>2376</v>
      </c>
      <c r="K80">
        <f>VLOOKUP(A80,'Fälle AT ges.'!A80:L289,5)</f>
        <v>29</v>
      </c>
      <c r="L80">
        <f>VLOOKUP(A80,'Fälle AT ges.'!A80:L289,9)</f>
        <v>1</v>
      </c>
      <c r="M80" s="20">
        <f t="shared" si="1"/>
        <v>1.2205387205387205E-2</v>
      </c>
    </row>
    <row r="81" spans="1:13" x14ac:dyDescent="0.25">
      <c r="A81" s="23">
        <v>44004</v>
      </c>
      <c r="B81" s="6">
        <v>565800</v>
      </c>
      <c r="C81" s="15">
        <v>44004</v>
      </c>
      <c r="D81" s="6">
        <v>59</v>
      </c>
      <c r="E81" s="6">
        <v>10</v>
      </c>
      <c r="F81" s="6">
        <v>10383</v>
      </c>
      <c r="G81" s="6">
        <v>810</v>
      </c>
      <c r="H81" s="6">
        <v>10</v>
      </c>
      <c r="I81" s="12" t="s">
        <v>18</v>
      </c>
      <c r="J81" s="8">
        <v>5216</v>
      </c>
      <c r="K81">
        <f>VLOOKUP(A81,'Fälle AT ges.'!A81:L290,5)</f>
        <v>31</v>
      </c>
      <c r="L81">
        <f>VLOOKUP(A81,'Fälle AT ges.'!A81:L290,9)</f>
        <v>1</v>
      </c>
      <c r="M81" s="20">
        <f t="shared" si="1"/>
        <v>5.9432515337423317E-3</v>
      </c>
    </row>
    <row r="82" spans="1:13" x14ac:dyDescent="0.25">
      <c r="A82" s="22">
        <v>44005</v>
      </c>
      <c r="B82" s="7">
        <v>572473</v>
      </c>
      <c r="C82" s="16">
        <v>44005</v>
      </c>
      <c r="D82" s="7">
        <v>57</v>
      </c>
      <c r="E82" s="7">
        <v>11</v>
      </c>
      <c r="F82" s="7">
        <v>9288</v>
      </c>
      <c r="G82" s="7">
        <v>834</v>
      </c>
      <c r="H82" s="7">
        <v>10</v>
      </c>
      <c r="I82" s="14" t="s">
        <v>18</v>
      </c>
      <c r="J82" s="9">
        <v>6673</v>
      </c>
      <c r="K82">
        <f>VLOOKUP(A82,'Fälle AT ges.'!A82:L291,5)</f>
        <v>43</v>
      </c>
      <c r="L82">
        <f>VLOOKUP(A82,'Fälle AT ges.'!A82:L291,9)</f>
        <v>2</v>
      </c>
      <c r="M82" s="20">
        <f t="shared" si="1"/>
        <v>6.4438783156001798E-3</v>
      </c>
    </row>
    <row r="83" spans="1:13" x14ac:dyDescent="0.25">
      <c r="A83" s="23">
        <v>44006</v>
      </c>
      <c r="B83" s="6">
        <v>578584</v>
      </c>
      <c r="C83" s="15">
        <v>44006</v>
      </c>
      <c r="D83" s="6">
        <v>59</v>
      </c>
      <c r="E83" s="6">
        <v>11</v>
      </c>
      <c r="F83" s="6">
        <v>7739</v>
      </c>
      <c r="G83" s="6">
        <v>770</v>
      </c>
      <c r="H83" s="6">
        <v>10</v>
      </c>
      <c r="I83" s="12" t="s">
        <v>18</v>
      </c>
      <c r="J83" s="8">
        <v>6111</v>
      </c>
      <c r="K83">
        <f>VLOOKUP(A83,'Fälle AT ges.'!A83:L292,5)</f>
        <v>35</v>
      </c>
      <c r="L83">
        <f>VLOOKUP(A83,'Fälle AT ges.'!A83:L292,9)</f>
        <v>2</v>
      </c>
      <c r="M83" s="20">
        <f t="shared" si="1"/>
        <v>5.7273768613974796E-3</v>
      </c>
    </row>
    <row r="84" spans="1:13" x14ac:dyDescent="0.25">
      <c r="A84" s="22">
        <v>44007</v>
      </c>
      <c r="B84" s="7">
        <v>584243</v>
      </c>
      <c r="C84" s="16">
        <v>44007</v>
      </c>
      <c r="D84" s="7">
        <v>60</v>
      </c>
      <c r="E84" s="7">
        <v>11</v>
      </c>
      <c r="F84" s="7">
        <v>7291</v>
      </c>
      <c r="G84" s="7">
        <v>732</v>
      </c>
      <c r="H84" s="7">
        <v>10</v>
      </c>
      <c r="I84" s="14" t="s">
        <v>18</v>
      </c>
      <c r="J84" s="9">
        <v>5659</v>
      </c>
      <c r="K84">
        <f>VLOOKUP(A84,'Fälle AT ges.'!A84:L293,5)</f>
        <v>44</v>
      </c>
      <c r="L84">
        <f>VLOOKUP(A84,'Fälle AT ges.'!A84:L293,9)</f>
        <v>1</v>
      </c>
      <c r="M84" s="20">
        <f t="shared" si="1"/>
        <v>7.7752253048241739E-3</v>
      </c>
    </row>
    <row r="85" spans="1:13" x14ac:dyDescent="0.25">
      <c r="A85" s="23">
        <v>44008</v>
      </c>
      <c r="B85" s="6">
        <v>590442</v>
      </c>
      <c r="C85" s="15">
        <v>44008</v>
      </c>
      <c r="D85" s="6">
        <v>60</v>
      </c>
      <c r="E85" s="6">
        <v>10</v>
      </c>
      <c r="F85" s="6">
        <v>7451</v>
      </c>
      <c r="G85" s="6">
        <v>698</v>
      </c>
      <c r="H85" s="6">
        <v>10</v>
      </c>
      <c r="I85" s="12" t="s">
        <v>18</v>
      </c>
      <c r="J85" s="8">
        <v>6199</v>
      </c>
      <c r="K85">
        <f>VLOOKUP(A85,'Fälle AT ges.'!A85:L294,5)</f>
        <v>74</v>
      </c>
      <c r="L85">
        <f>VLOOKUP(A85,'Fälle AT ges.'!A85:L294,9)</f>
        <v>0</v>
      </c>
      <c r="M85" s="20">
        <f t="shared" si="1"/>
        <v>1.1937409259557993E-2</v>
      </c>
    </row>
    <row r="86" spans="1:13" x14ac:dyDescent="0.25">
      <c r="A86" s="22">
        <v>44009</v>
      </c>
      <c r="B86" s="7">
        <v>597495</v>
      </c>
      <c r="C86" s="16">
        <v>44009</v>
      </c>
      <c r="D86" s="7">
        <v>61</v>
      </c>
      <c r="E86" s="7">
        <v>10</v>
      </c>
      <c r="F86" s="7">
        <v>7843</v>
      </c>
      <c r="G86" s="7">
        <v>726</v>
      </c>
      <c r="H86" s="7">
        <v>10</v>
      </c>
      <c r="I86" s="14" t="s">
        <v>18</v>
      </c>
      <c r="J86" s="9">
        <v>7053</v>
      </c>
      <c r="K86">
        <f>VLOOKUP(A86,'Fälle AT ges.'!A86:L295,5)</f>
        <v>45</v>
      </c>
      <c r="L86">
        <f>VLOOKUP(A86,'Fälle AT ges.'!A86:L295,9)</f>
        <v>2</v>
      </c>
      <c r="M86" s="20">
        <f t="shared" si="1"/>
        <v>6.3802637175669925E-3</v>
      </c>
    </row>
    <row r="87" spans="1:13" x14ac:dyDescent="0.25">
      <c r="A87" s="23">
        <v>44010</v>
      </c>
      <c r="B87" s="6">
        <v>602520</v>
      </c>
      <c r="C87" s="15">
        <v>44010</v>
      </c>
      <c r="D87" s="6">
        <v>62</v>
      </c>
      <c r="E87" s="6">
        <v>9</v>
      </c>
      <c r="F87" s="6">
        <v>8782</v>
      </c>
      <c r="G87" s="6">
        <v>728</v>
      </c>
      <c r="H87" s="6">
        <v>10</v>
      </c>
      <c r="I87" s="12" t="s">
        <v>18</v>
      </c>
      <c r="J87" s="8">
        <v>5025</v>
      </c>
      <c r="K87">
        <f>VLOOKUP(A87,'Fälle AT ges.'!A87:L296,5)</f>
        <v>63</v>
      </c>
      <c r="L87">
        <f>VLOOKUP(A87,'Fälle AT ges.'!A87:L296,9)</f>
        <v>1</v>
      </c>
      <c r="M87" s="20">
        <f t="shared" si="1"/>
        <v>1.2537313432835821E-2</v>
      </c>
    </row>
    <row r="88" spans="1:13" x14ac:dyDescent="0.25">
      <c r="A88" s="22">
        <v>44011</v>
      </c>
      <c r="B88" s="7">
        <v>606375</v>
      </c>
      <c r="C88" s="16">
        <v>44011</v>
      </c>
      <c r="D88" s="7">
        <v>66</v>
      </c>
      <c r="E88" s="7">
        <v>8</v>
      </c>
      <c r="F88" s="7">
        <v>10415</v>
      </c>
      <c r="G88" s="7">
        <v>767</v>
      </c>
      <c r="H88" s="7">
        <v>10</v>
      </c>
      <c r="I88" s="14" t="s">
        <v>18</v>
      </c>
      <c r="J88" s="9">
        <v>3855</v>
      </c>
      <c r="K88">
        <f>VLOOKUP(A88,'Fälle AT ges.'!A88:L297,5)</f>
        <v>49</v>
      </c>
      <c r="L88">
        <f>VLOOKUP(A88,'Fälle AT ges.'!A88:L297,9)</f>
        <v>1</v>
      </c>
      <c r="M88" s="20">
        <f t="shared" si="1"/>
        <v>1.2710765239948119E-2</v>
      </c>
    </row>
    <row r="89" spans="1:13" x14ac:dyDescent="0.25">
      <c r="A89" s="23">
        <v>44012</v>
      </c>
      <c r="B89" s="6">
        <v>612756</v>
      </c>
      <c r="C89" s="15">
        <v>44012</v>
      </c>
      <c r="D89" s="6">
        <v>58</v>
      </c>
      <c r="E89" s="6">
        <v>6</v>
      </c>
      <c r="F89" s="6">
        <v>8969</v>
      </c>
      <c r="G89" s="6">
        <v>722</v>
      </c>
      <c r="H89" s="6">
        <v>10</v>
      </c>
      <c r="I89" s="12" t="s">
        <v>18</v>
      </c>
      <c r="J89" s="8">
        <v>6381</v>
      </c>
      <c r="K89">
        <f>VLOOKUP(A89,'Fälle AT ges.'!A89:L298,5)</f>
        <v>102</v>
      </c>
      <c r="L89">
        <f>VLOOKUP(A89,'Fälle AT ges.'!A89:L298,9)</f>
        <v>0</v>
      </c>
      <c r="M89" s="20">
        <f t="shared" si="1"/>
        <v>1.5984955336154207E-2</v>
      </c>
    </row>
    <row r="90" spans="1:13" x14ac:dyDescent="0.25">
      <c r="A90" s="22">
        <v>44013</v>
      </c>
      <c r="B90" s="7">
        <v>620866</v>
      </c>
      <c r="C90" s="16">
        <v>44013</v>
      </c>
      <c r="D90" s="7">
        <v>65</v>
      </c>
      <c r="E90" s="7">
        <v>9</v>
      </c>
      <c r="F90" s="7">
        <v>7886</v>
      </c>
      <c r="G90" s="7">
        <v>746</v>
      </c>
      <c r="H90" s="7">
        <v>10</v>
      </c>
      <c r="I90" s="14" t="s">
        <v>18</v>
      </c>
      <c r="J90" s="9">
        <v>8110</v>
      </c>
      <c r="K90">
        <f>VLOOKUP(A90,'Fälle AT ges.'!A90:L299,5)</f>
        <v>95</v>
      </c>
      <c r="L90">
        <f>VLOOKUP(A90,'Fälle AT ges.'!A90:L299,9)</f>
        <v>0</v>
      </c>
      <c r="M90" s="20">
        <f t="shared" si="1"/>
        <v>1.1713933415536375E-2</v>
      </c>
    </row>
    <row r="91" spans="1:13" x14ac:dyDescent="0.25">
      <c r="A91" s="23">
        <v>44014</v>
      </c>
      <c r="B91" s="6">
        <v>628700</v>
      </c>
      <c r="C91" s="15">
        <v>44014</v>
      </c>
      <c r="D91" s="6">
        <v>62</v>
      </c>
      <c r="E91" s="6">
        <v>7</v>
      </c>
      <c r="F91" s="6">
        <v>7274</v>
      </c>
      <c r="G91" s="6">
        <v>716</v>
      </c>
      <c r="H91" s="6">
        <v>10</v>
      </c>
      <c r="I91" s="12" t="s">
        <v>18</v>
      </c>
      <c r="J91" s="8">
        <v>7834</v>
      </c>
      <c r="K91">
        <f>VLOOKUP(A91,'Fälle AT ges.'!A91:L300,5)</f>
        <v>80</v>
      </c>
      <c r="L91">
        <f>VLOOKUP(A91,'Fälle AT ges.'!A91:L300,9)</f>
        <v>0</v>
      </c>
      <c r="M91" s="20">
        <f t="shared" si="1"/>
        <v>1.0211896859841715E-2</v>
      </c>
    </row>
    <row r="92" spans="1:13" x14ac:dyDescent="0.25">
      <c r="A92" s="22">
        <v>44015</v>
      </c>
      <c r="B92" s="7">
        <v>635505</v>
      </c>
      <c r="C92" s="16">
        <v>44015</v>
      </c>
      <c r="D92" s="7">
        <v>65</v>
      </c>
      <c r="E92" s="7">
        <v>7</v>
      </c>
      <c r="F92" s="7">
        <v>7269</v>
      </c>
      <c r="G92" s="7">
        <v>698</v>
      </c>
      <c r="H92" s="7">
        <v>10</v>
      </c>
      <c r="I92" s="14" t="s">
        <v>18</v>
      </c>
      <c r="J92" s="9">
        <v>6805</v>
      </c>
      <c r="K92">
        <f>VLOOKUP(A92,'Fälle AT ges.'!A92:L301,5)</f>
        <v>134</v>
      </c>
      <c r="L92">
        <f>VLOOKUP(A92,'Fälle AT ges.'!A92:L301,9)</f>
        <v>1</v>
      </c>
      <c r="M92" s="20">
        <f t="shared" si="1"/>
        <v>1.9691403379867745E-2</v>
      </c>
    </row>
    <row r="93" spans="1:13" x14ac:dyDescent="0.25">
      <c r="A93" s="23">
        <v>44016</v>
      </c>
      <c r="B93" s="6">
        <v>642679</v>
      </c>
      <c r="C93" s="15">
        <v>44016</v>
      </c>
      <c r="D93" s="6">
        <v>60</v>
      </c>
      <c r="E93" s="6">
        <v>8</v>
      </c>
      <c r="F93" s="6">
        <v>7622</v>
      </c>
      <c r="G93" s="6">
        <v>694</v>
      </c>
      <c r="H93" s="6">
        <v>10</v>
      </c>
      <c r="I93" s="12" t="s">
        <v>18</v>
      </c>
      <c r="J93" s="8">
        <v>7174</v>
      </c>
      <c r="K93">
        <f>VLOOKUP(A93,'Fälle AT ges.'!A93:L302,5)</f>
        <v>105</v>
      </c>
      <c r="L93">
        <f>VLOOKUP(A93,'Fälle AT ges.'!A93:L302,9)</f>
        <v>0</v>
      </c>
      <c r="M93" s="20">
        <f t="shared" si="1"/>
        <v>1.463618622804572E-2</v>
      </c>
    </row>
    <row r="94" spans="1:13" x14ac:dyDescent="0.25">
      <c r="A94" s="22">
        <v>44017</v>
      </c>
      <c r="B94" s="7">
        <v>647804</v>
      </c>
      <c r="C94" s="16">
        <v>44017</v>
      </c>
      <c r="D94" s="7">
        <v>62</v>
      </c>
      <c r="E94" s="7">
        <v>10</v>
      </c>
      <c r="F94" s="7">
        <v>8522</v>
      </c>
      <c r="G94" s="7">
        <v>705</v>
      </c>
      <c r="H94" s="7">
        <v>10</v>
      </c>
      <c r="I94" s="14" t="s">
        <v>18</v>
      </c>
      <c r="J94" s="9">
        <v>5125</v>
      </c>
      <c r="K94">
        <f>VLOOKUP(A94,'Fälle AT ges.'!A94:L303,5)</f>
        <v>76</v>
      </c>
      <c r="L94">
        <f>VLOOKUP(A94,'Fälle AT ges.'!A94:L303,9)</f>
        <v>0</v>
      </c>
      <c r="M94" s="20">
        <f t="shared" si="1"/>
        <v>1.4829268292682926E-2</v>
      </c>
    </row>
    <row r="95" spans="1:13" x14ac:dyDescent="0.25">
      <c r="A95" s="23">
        <v>44018</v>
      </c>
      <c r="B95" s="6">
        <v>654105</v>
      </c>
      <c r="C95" s="15">
        <v>44018</v>
      </c>
      <c r="D95" s="6">
        <v>67</v>
      </c>
      <c r="E95" s="6">
        <v>11</v>
      </c>
      <c r="F95" s="6">
        <v>10109</v>
      </c>
      <c r="G95" s="6">
        <v>735</v>
      </c>
      <c r="H95" s="6">
        <v>10</v>
      </c>
      <c r="I95" s="12" t="s">
        <v>18</v>
      </c>
      <c r="J95" s="8">
        <v>6301</v>
      </c>
      <c r="K95">
        <f>VLOOKUP(A95,'Fälle AT ges.'!A95:L304,5)</f>
        <v>69</v>
      </c>
      <c r="L95">
        <f>VLOOKUP(A95,'Fälle AT ges.'!A95:L304,9)</f>
        <v>0</v>
      </c>
      <c r="M95" s="20">
        <f t="shared" si="1"/>
        <v>1.0950642755118235E-2</v>
      </c>
    </row>
    <row r="96" spans="1:13" x14ac:dyDescent="0.25">
      <c r="A96" s="22">
        <v>44019</v>
      </c>
      <c r="B96" s="7">
        <v>660149</v>
      </c>
      <c r="C96" s="16">
        <v>44019</v>
      </c>
      <c r="D96" s="7">
        <v>81</v>
      </c>
      <c r="E96" s="7">
        <v>10</v>
      </c>
      <c r="F96" s="7">
        <v>8986</v>
      </c>
      <c r="G96" s="7">
        <v>727</v>
      </c>
      <c r="H96" s="7">
        <v>10</v>
      </c>
      <c r="I96" s="14" t="s">
        <v>18</v>
      </c>
      <c r="J96" s="9">
        <v>6044</v>
      </c>
      <c r="K96">
        <f>VLOOKUP(A96,'Fälle AT ges.'!A96:L305,5)</f>
        <v>91</v>
      </c>
      <c r="L96">
        <f>VLOOKUP(A96,'Fälle AT ges.'!A96:L305,9)</f>
        <v>0</v>
      </c>
      <c r="M96" s="20">
        <f t="shared" si="1"/>
        <v>1.5056254136333554E-2</v>
      </c>
    </row>
    <row r="97" spans="1:13" x14ac:dyDescent="0.25">
      <c r="A97" s="23">
        <v>44020</v>
      </c>
      <c r="B97" s="6">
        <v>668220</v>
      </c>
      <c r="C97" s="15">
        <v>44020</v>
      </c>
      <c r="D97" s="6">
        <v>66</v>
      </c>
      <c r="E97" s="6">
        <v>11</v>
      </c>
      <c r="F97" s="6">
        <v>7689</v>
      </c>
      <c r="G97" s="6">
        <v>696</v>
      </c>
      <c r="H97" s="6">
        <v>10</v>
      </c>
      <c r="I97" s="12" t="s">
        <v>18</v>
      </c>
      <c r="J97" s="8">
        <v>8071</v>
      </c>
      <c r="K97">
        <f>VLOOKUP(A97,'Fälle AT ges.'!A97:L306,5)</f>
        <v>117</v>
      </c>
      <c r="L97">
        <f>VLOOKUP(A97,'Fälle AT ges.'!A97:L306,9)</f>
        <v>0</v>
      </c>
      <c r="M97" s="20">
        <f t="shared" si="1"/>
        <v>1.449634493866931E-2</v>
      </c>
    </row>
    <row r="98" spans="1:13" x14ac:dyDescent="0.25">
      <c r="A98" s="22">
        <v>44021</v>
      </c>
      <c r="B98" s="7">
        <v>675727</v>
      </c>
      <c r="C98" s="16">
        <v>44021</v>
      </c>
      <c r="D98" s="7">
        <v>66</v>
      </c>
      <c r="E98" s="7">
        <v>12</v>
      </c>
      <c r="F98" s="7">
        <v>7160</v>
      </c>
      <c r="G98" s="7">
        <v>671</v>
      </c>
      <c r="H98" s="7">
        <v>10</v>
      </c>
      <c r="I98" s="14" t="s">
        <v>18</v>
      </c>
      <c r="J98" s="9">
        <v>7507</v>
      </c>
      <c r="K98">
        <f>VLOOKUP(A98,'Fälle AT ges.'!A98:L307,5)</f>
        <v>73</v>
      </c>
      <c r="L98">
        <f>VLOOKUP(A98,'Fälle AT ges.'!A98:L307,9)</f>
        <v>0</v>
      </c>
      <c r="M98" s="20">
        <f t="shared" si="1"/>
        <v>9.7242573597975217E-3</v>
      </c>
    </row>
    <row r="99" spans="1:13" x14ac:dyDescent="0.25">
      <c r="A99" s="23">
        <v>44022</v>
      </c>
      <c r="B99" s="6">
        <v>683484</v>
      </c>
      <c r="C99" s="15">
        <v>44022</v>
      </c>
      <c r="D99" s="6">
        <v>71</v>
      </c>
      <c r="E99" s="6">
        <v>9</v>
      </c>
      <c r="F99" s="6">
        <v>7234</v>
      </c>
      <c r="G99" s="6">
        <v>693</v>
      </c>
      <c r="H99" s="6">
        <v>10</v>
      </c>
      <c r="I99" s="12" t="s">
        <v>18</v>
      </c>
      <c r="J99" s="8">
        <v>7757</v>
      </c>
      <c r="K99">
        <f>VLOOKUP(A99,'Fälle AT ges.'!A99:L308,5)</f>
        <v>104</v>
      </c>
      <c r="L99">
        <f>VLOOKUP(A99,'Fälle AT ges.'!A99:L308,9)</f>
        <v>0</v>
      </c>
      <c r="M99" s="20">
        <f t="shared" si="1"/>
        <v>1.3407245068969963E-2</v>
      </c>
    </row>
    <row r="100" spans="1:13" x14ac:dyDescent="0.25">
      <c r="A100" s="22">
        <v>44023</v>
      </c>
      <c r="B100" s="7">
        <v>691709</v>
      </c>
      <c r="C100" s="16">
        <v>44023</v>
      </c>
      <c r="D100" s="7">
        <v>68</v>
      </c>
      <c r="E100" s="7">
        <v>9</v>
      </c>
      <c r="F100" s="7">
        <v>7730</v>
      </c>
      <c r="G100" s="7">
        <v>691</v>
      </c>
      <c r="H100" s="7">
        <v>10</v>
      </c>
      <c r="I100" s="14" t="s">
        <v>18</v>
      </c>
      <c r="J100" s="9">
        <v>8225</v>
      </c>
      <c r="K100">
        <f>VLOOKUP(A100,'Fälle AT ges.'!A100:L309,5)</f>
        <v>91</v>
      </c>
      <c r="L100">
        <f>VLOOKUP(A100,'Fälle AT ges.'!A100:L309,9)</f>
        <v>2</v>
      </c>
      <c r="M100" s="20">
        <f t="shared" si="1"/>
        <v>1.1063829787234043E-2</v>
      </c>
    </row>
    <row r="101" spans="1:13" x14ac:dyDescent="0.25">
      <c r="A101" s="23">
        <v>44024</v>
      </c>
      <c r="B101" s="6">
        <v>696740</v>
      </c>
      <c r="C101" s="15">
        <v>44024</v>
      </c>
      <c r="D101" s="6">
        <v>73</v>
      </c>
      <c r="E101" s="6">
        <v>10</v>
      </c>
      <c r="F101" s="6">
        <v>8449</v>
      </c>
      <c r="G101" s="6">
        <v>716</v>
      </c>
      <c r="H101" s="6">
        <v>10</v>
      </c>
      <c r="I101" s="12" t="s">
        <v>18</v>
      </c>
      <c r="J101" s="8">
        <v>5031</v>
      </c>
      <c r="K101">
        <f>VLOOKUP(A101,'Fälle AT ges.'!A101:L310,5)</f>
        <v>52</v>
      </c>
      <c r="L101">
        <f>VLOOKUP(A101,'Fälle AT ges.'!A101:L310,9)</f>
        <v>1</v>
      </c>
      <c r="M101" s="20">
        <f t="shared" si="1"/>
        <v>1.0335917312661499E-2</v>
      </c>
    </row>
    <row r="102" spans="1:13" x14ac:dyDescent="0.25">
      <c r="A102" s="22">
        <v>44025</v>
      </c>
      <c r="B102" s="7">
        <v>700616</v>
      </c>
      <c r="C102" s="16">
        <v>44025</v>
      </c>
      <c r="D102" s="7">
        <v>74</v>
      </c>
      <c r="E102" s="7">
        <v>8</v>
      </c>
      <c r="F102" s="7">
        <v>10106</v>
      </c>
      <c r="G102" s="7">
        <v>703</v>
      </c>
      <c r="H102" s="7">
        <v>10</v>
      </c>
      <c r="I102" s="14" t="s">
        <v>18</v>
      </c>
      <c r="J102" s="9">
        <v>3876</v>
      </c>
      <c r="K102">
        <f>VLOOKUP(A102,'Fälle AT ges.'!A102:L311,5)</f>
        <v>98</v>
      </c>
      <c r="L102">
        <f>VLOOKUP(A102,'Fälle AT ges.'!A102:L311,9)</f>
        <v>1</v>
      </c>
      <c r="M102" s="20">
        <f t="shared" si="1"/>
        <v>2.5283797729618165E-2</v>
      </c>
    </row>
    <row r="103" spans="1:13" x14ac:dyDescent="0.25">
      <c r="A103" s="23">
        <v>44026</v>
      </c>
      <c r="B103" s="6">
        <v>708128</v>
      </c>
      <c r="C103" s="15">
        <v>44026</v>
      </c>
      <c r="D103" s="6">
        <v>74</v>
      </c>
      <c r="E103" s="6">
        <v>9</v>
      </c>
      <c r="F103" s="6">
        <v>9071</v>
      </c>
      <c r="G103" s="6">
        <v>744</v>
      </c>
      <c r="H103" s="6">
        <v>10</v>
      </c>
      <c r="I103" s="12" t="s">
        <v>18</v>
      </c>
      <c r="J103" s="8">
        <v>7512</v>
      </c>
      <c r="K103">
        <f>VLOOKUP(A103,'Fälle AT ges.'!A103:L312,5)</f>
        <v>120</v>
      </c>
      <c r="L103">
        <f>VLOOKUP(A103,'Fälle AT ges.'!A103:L312,9)</f>
        <v>0</v>
      </c>
      <c r="M103" s="20">
        <f t="shared" si="1"/>
        <v>1.5974440894568689E-2</v>
      </c>
    </row>
    <row r="104" spans="1:13" x14ac:dyDescent="0.25">
      <c r="A104" s="22">
        <v>44027</v>
      </c>
      <c r="B104" s="7">
        <v>716293</v>
      </c>
      <c r="C104" s="16">
        <v>44027</v>
      </c>
      <c r="D104" s="7">
        <v>86</v>
      </c>
      <c r="E104" s="7">
        <v>10</v>
      </c>
      <c r="F104" s="7">
        <v>7769</v>
      </c>
      <c r="G104" s="7">
        <v>716</v>
      </c>
      <c r="H104" s="7">
        <v>10</v>
      </c>
      <c r="I104" s="14" t="s">
        <v>18</v>
      </c>
      <c r="J104" s="9">
        <v>8165</v>
      </c>
      <c r="K104">
        <f>VLOOKUP(A104,'Fälle AT ges.'!A104:L313,5)</f>
        <v>133</v>
      </c>
      <c r="L104">
        <f>VLOOKUP(A104,'Fälle AT ges.'!A104:L313,9)</f>
        <v>1</v>
      </c>
      <c r="M104" s="20">
        <f t="shared" si="1"/>
        <v>1.6289038579301897E-2</v>
      </c>
    </row>
    <row r="105" spans="1:13" x14ac:dyDescent="0.25">
      <c r="A105" s="23">
        <v>44028</v>
      </c>
      <c r="B105" s="6">
        <v>726345</v>
      </c>
      <c r="C105" s="15">
        <v>44028</v>
      </c>
      <c r="D105" s="6">
        <v>83</v>
      </c>
      <c r="E105" s="6">
        <v>11</v>
      </c>
      <c r="F105" s="6">
        <v>7221</v>
      </c>
      <c r="G105" s="6">
        <v>715</v>
      </c>
      <c r="H105" s="6">
        <v>10</v>
      </c>
      <c r="I105" s="12" t="s">
        <v>18</v>
      </c>
      <c r="J105" s="8">
        <v>10052</v>
      </c>
      <c r="K105">
        <f>VLOOKUP(A105,'Fälle AT ges.'!A105:L314,5)</f>
        <v>141</v>
      </c>
      <c r="L105">
        <f>VLOOKUP(A105,'Fälle AT ges.'!A105:L314,9)</f>
        <v>0</v>
      </c>
      <c r="M105" s="20">
        <f t="shared" si="1"/>
        <v>1.4027059291683247E-2</v>
      </c>
    </row>
    <row r="106" spans="1:13" x14ac:dyDescent="0.25">
      <c r="A106" s="22">
        <v>44029</v>
      </c>
      <c r="B106" s="7">
        <v>734413</v>
      </c>
      <c r="C106" s="16">
        <v>44029</v>
      </c>
      <c r="D106" s="7">
        <v>88</v>
      </c>
      <c r="E106" s="7">
        <v>11</v>
      </c>
      <c r="F106" s="7">
        <v>7138</v>
      </c>
      <c r="G106" s="7">
        <v>729</v>
      </c>
      <c r="H106" s="7">
        <v>10</v>
      </c>
      <c r="I106" s="14" t="s">
        <v>18</v>
      </c>
      <c r="J106" s="9">
        <v>8068</v>
      </c>
      <c r="K106">
        <f>VLOOKUP(A106,'Fälle AT ges.'!A106:L315,5)</f>
        <v>125</v>
      </c>
      <c r="L106">
        <f>VLOOKUP(A106,'Fälle AT ges.'!A106:L315,9)</f>
        <v>0</v>
      </c>
      <c r="M106" s="20">
        <f t="shared" si="1"/>
        <v>1.5493306891422906E-2</v>
      </c>
    </row>
    <row r="107" spans="1:13" x14ac:dyDescent="0.25">
      <c r="A107" s="23">
        <v>44030</v>
      </c>
      <c r="B107" s="6">
        <v>743090</v>
      </c>
      <c r="C107" s="15">
        <v>44030</v>
      </c>
      <c r="D107" s="6">
        <v>87</v>
      </c>
      <c r="E107" s="6">
        <v>11</v>
      </c>
      <c r="F107" s="6">
        <v>7588</v>
      </c>
      <c r="G107" s="6">
        <v>759</v>
      </c>
      <c r="H107" s="6">
        <v>10</v>
      </c>
      <c r="I107" s="12" t="s">
        <v>18</v>
      </c>
      <c r="J107" s="8">
        <v>8677</v>
      </c>
      <c r="K107">
        <f>VLOOKUP(A107,'Fälle AT ges.'!A107:L316,5)</f>
        <v>81</v>
      </c>
      <c r="L107">
        <f>VLOOKUP(A107,'Fälle AT ges.'!A107:L316,9)</f>
        <v>0</v>
      </c>
      <c r="M107" s="20">
        <f t="shared" si="1"/>
        <v>9.3350236256770774E-3</v>
      </c>
    </row>
    <row r="108" spans="1:13" x14ac:dyDescent="0.25">
      <c r="A108" s="22">
        <v>44031</v>
      </c>
      <c r="B108" s="7">
        <v>748669</v>
      </c>
      <c r="C108" s="16">
        <v>44031</v>
      </c>
      <c r="D108" s="7">
        <v>85</v>
      </c>
      <c r="E108" s="7">
        <v>14</v>
      </c>
      <c r="F108" s="7">
        <v>8273</v>
      </c>
      <c r="G108" s="7">
        <v>775</v>
      </c>
      <c r="H108" s="7">
        <v>10</v>
      </c>
      <c r="I108" s="14" t="s">
        <v>18</v>
      </c>
      <c r="J108" s="9">
        <v>5579</v>
      </c>
      <c r="K108">
        <f>VLOOKUP(A108,'Fälle AT ges.'!A108:L317,5)</f>
        <v>87</v>
      </c>
      <c r="L108">
        <f>VLOOKUP(A108,'Fälle AT ges.'!A108:L317,9)</f>
        <v>0</v>
      </c>
      <c r="M108" s="20">
        <f t="shared" si="1"/>
        <v>1.5594192507617852E-2</v>
      </c>
    </row>
    <row r="109" spans="1:13" x14ac:dyDescent="0.25">
      <c r="A109" s="23">
        <v>44032</v>
      </c>
      <c r="B109" s="6">
        <v>798436</v>
      </c>
      <c r="C109" s="15">
        <v>44032</v>
      </c>
      <c r="D109" s="6">
        <v>96</v>
      </c>
      <c r="E109" s="6">
        <v>16</v>
      </c>
      <c r="F109" s="6">
        <v>9750</v>
      </c>
      <c r="G109" s="6">
        <v>785</v>
      </c>
      <c r="H109" s="6">
        <v>10</v>
      </c>
      <c r="I109" s="12" t="s">
        <v>18</v>
      </c>
      <c r="J109" s="8">
        <v>49767</v>
      </c>
      <c r="K109">
        <f>VLOOKUP(A109,'Fälle AT ges.'!A109:L318,5)</f>
        <v>87</v>
      </c>
      <c r="L109">
        <f>VLOOKUP(A109,'Fälle AT ges.'!A109:L318,9)</f>
        <v>2</v>
      </c>
      <c r="M109" s="20">
        <f t="shared" si="1"/>
        <v>1.7481463620471396E-3</v>
      </c>
    </row>
    <row r="110" spans="1:13" x14ac:dyDescent="0.25">
      <c r="A110" s="22">
        <v>44033</v>
      </c>
      <c r="B110" s="7">
        <v>805600</v>
      </c>
      <c r="C110" s="16">
        <v>44033</v>
      </c>
      <c r="D110" s="7">
        <v>96</v>
      </c>
      <c r="E110" s="7">
        <v>18</v>
      </c>
      <c r="F110" s="7">
        <v>8752</v>
      </c>
      <c r="G110" s="7">
        <v>772</v>
      </c>
      <c r="H110" s="7">
        <v>10</v>
      </c>
      <c r="I110" s="14" t="s">
        <v>18</v>
      </c>
      <c r="J110" s="9">
        <v>7164</v>
      </c>
      <c r="K110">
        <f>VLOOKUP(A110,'Fälle AT ges.'!A110:L319,5)</f>
        <v>140</v>
      </c>
      <c r="L110">
        <f>VLOOKUP(A110,'Fälle AT ges.'!A110:L319,9)</f>
        <v>0</v>
      </c>
      <c r="M110" s="20">
        <f t="shared" si="1"/>
        <v>1.954215522054718E-2</v>
      </c>
    </row>
    <row r="111" spans="1:13" x14ac:dyDescent="0.25">
      <c r="A111" s="23">
        <v>44034</v>
      </c>
      <c r="B111" s="6">
        <v>814681</v>
      </c>
      <c r="C111" s="15">
        <v>44034</v>
      </c>
      <c r="D111" s="6">
        <v>93</v>
      </c>
      <c r="E111" s="6">
        <v>18</v>
      </c>
      <c r="F111" s="6">
        <v>7452</v>
      </c>
      <c r="G111" s="6">
        <v>753</v>
      </c>
      <c r="H111" s="6">
        <v>10</v>
      </c>
      <c r="I111" s="12" t="s">
        <v>18</v>
      </c>
      <c r="J111" s="8">
        <v>9081</v>
      </c>
      <c r="K111">
        <f>VLOOKUP(A111,'Fälle AT ges.'!A111:L320,5)</f>
        <v>162</v>
      </c>
      <c r="L111">
        <f>VLOOKUP(A111,'Fälle AT ges.'!A111:L320,9)</f>
        <v>0</v>
      </c>
      <c r="M111" s="20">
        <f t="shared" si="1"/>
        <v>1.7839444995044598E-2</v>
      </c>
    </row>
    <row r="112" spans="1:13" x14ac:dyDescent="0.25">
      <c r="A112" s="22">
        <v>44035</v>
      </c>
      <c r="B112" s="7">
        <v>826031</v>
      </c>
      <c r="C112" s="16">
        <v>44035</v>
      </c>
      <c r="D112" s="7">
        <v>87</v>
      </c>
      <c r="E112" s="7">
        <v>15</v>
      </c>
      <c r="F112" s="7">
        <v>7143</v>
      </c>
      <c r="G112" s="7">
        <v>740</v>
      </c>
      <c r="H112" s="7">
        <v>10</v>
      </c>
      <c r="I112" s="14" t="s">
        <v>18</v>
      </c>
      <c r="J112" s="9">
        <v>11350</v>
      </c>
      <c r="K112">
        <f>VLOOKUP(A112,'Fälle AT ges.'!A112:L321,5)</f>
        <v>117</v>
      </c>
      <c r="L112">
        <f>VLOOKUP(A112,'Fälle AT ges.'!A112:L321,9)</f>
        <v>1</v>
      </c>
      <c r="M112" s="20">
        <f t="shared" si="1"/>
        <v>1.0308370044052863E-2</v>
      </c>
    </row>
    <row r="113" spans="1:13" x14ac:dyDescent="0.25">
      <c r="A113" s="23">
        <v>44036</v>
      </c>
      <c r="B113" s="6">
        <v>833841</v>
      </c>
      <c r="C113" s="15">
        <v>44036</v>
      </c>
      <c r="D113" s="6">
        <v>86</v>
      </c>
      <c r="E113" s="6">
        <v>17</v>
      </c>
      <c r="F113" s="6">
        <v>7029</v>
      </c>
      <c r="G113" s="6">
        <v>747</v>
      </c>
      <c r="H113" s="6">
        <v>10</v>
      </c>
      <c r="I113" s="12" t="s">
        <v>18</v>
      </c>
      <c r="J113" s="8">
        <v>7810</v>
      </c>
      <c r="K113">
        <f>VLOOKUP(A113,'Fälle AT ges.'!A113:L322,5)</f>
        <v>155</v>
      </c>
      <c r="L113">
        <f>VLOOKUP(A113,'Fälle AT ges.'!A113:L322,9)</f>
        <v>0</v>
      </c>
      <c r="M113" s="20">
        <f t="shared" si="1"/>
        <v>1.9846350832266324E-2</v>
      </c>
    </row>
    <row r="114" spans="1:13" x14ac:dyDescent="0.25">
      <c r="A114" s="22">
        <v>44037</v>
      </c>
      <c r="B114" s="7">
        <v>840890</v>
      </c>
      <c r="C114" s="16">
        <v>44037</v>
      </c>
      <c r="D114" s="7">
        <v>85</v>
      </c>
      <c r="E114" s="7">
        <v>16</v>
      </c>
      <c r="F114" s="7">
        <v>7447</v>
      </c>
      <c r="G114" s="7">
        <v>748</v>
      </c>
      <c r="H114" s="7">
        <v>10</v>
      </c>
      <c r="I114" s="14" t="s">
        <v>18</v>
      </c>
      <c r="J114" s="9">
        <v>7049</v>
      </c>
      <c r="K114">
        <f>VLOOKUP(A114,'Fälle AT ges.'!A114:L323,5)</f>
        <v>112</v>
      </c>
      <c r="L114">
        <f>VLOOKUP(A114,'Fälle AT ges.'!A114:L323,9)</f>
        <v>1</v>
      </c>
      <c r="M114" s="20">
        <f t="shared" si="1"/>
        <v>1.5888778550148957E-2</v>
      </c>
    </row>
    <row r="115" spans="1:13" x14ac:dyDescent="0.25">
      <c r="A115" s="23">
        <v>44038</v>
      </c>
      <c r="B115" s="6">
        <v>847898</v>
      </c>
      <c r="C115" s="15">
        <v>44038</v>
      </c>
      <c r="D115" s="6">
        <v>82</v>
      </c>
      <c r="E115" s="6">
        <v>15</v>
      </c>
      <c r="F115" s="6">
        <v>8356</v>
      </c>
      <c r="G115" s="6">
        <v>785</v>
      </c>
      <c r="H115" s="6">
        <v>10</v>
      </c>
      <c r="I115" s="12" t="s">
        <v>18</v>
      </c>
      <c r="J115" s="8">
        <v>7008</v>
      </c>
      <c r="K115">
        <f>VLOOKUP(A115,'Fälle AT ges.'!A115:L324,5)</f>
        <v>103</v>
      </c>
      <c r="L115">
        <f>VLOOKUP(A115,'Fälle AT ges.'!A115:L324,9)</f>
        <v>0</v>
      </c>
      <c r="M115" s="20">
        <f t="shared" si="1"/>
        <v>1.4697488584474885E-2</v>
      </c>
    </row>
    <row r="116" spans="1:13" x14ac:dyDescent="0.25">
      <c r="A116" s="22">
        <v>44039</v>
      </c>
      <c r="B116" s="7">
        <v>853169</v>
      </c>
      <c r="C116" s="16">
        <v>44039</v>
      </c>
      <c r="D116" s="7">
        <v>79</v>
      </c>
      <c r="E116" s="7">
        <v>16</v>
      </c>
      <c r="F116" s="7">
        <v>10662</v>
      </c>
      <c r="G116" s="7">
        <v>785</v>
      </c>
      <c r="H116" s="7">
        <v>10</v>
      </c>
      <c r="I116" s="14" t="s">
        <v>18</v>
      </c>
      <c r="J116" s="9">
        <v>5271</v>
      </c>
      <c r="K116">
        <f>VLOOKUP(A116,'Fälle AT ges.'!A116:L325,5)</f>
        <v>95</v>
      </c>
      <c r="L116">
        <f>VLOOKUP(A116,'Fälle AT ges.'!A116:L325,9)</f>
        <v>3</v>
      </c>
      <c r="M116" s="20">
        <f t="shared" si="1"/>
        <v>1.8023145513185353E-2</v>
      </c>
    </row>
    <row r="117" spans="1:13" x14ac:dyDescent="0.25">
      <c r="A117" s="23">
        <v>44040</v>
      </c>
      <c r="B117" s="6">
        <v>861206</v>
      </c>
      <c r="C117" s="15">
        <v>44040</v>
      </c>
      <c r="D117" s="6">
        <v>74</v>
      </c>
      <c r="E117" s="6">
        <v>15</v>
      </c>
      <c r="F117" s="6">
        <v>9384</v>
      </c>
      <c r="G117" s="6">
        <v>764</v>
      </c>
      <c r="H117" s="6">
        <v>10</v>
      </c>
      <c r="I117" s="12" t="s">
        <v>18</v>
      </c>
      <c r="J117" s="8">
        <v>8037</v>
      </c>
      <c r="K117">
        <f>VLOOKUP(A117,'Fälle AT ges.'!A117:L326,5)</f>
        <v>154</v>
      </c>
      <c r="L117">
        <f>VLOOKUP(A117,'Fälle AT ges.'!A117:L326,9)</f>
        <v>0</v>
      </c>
      <c r="M117" s="20">
        <f t="shared" si="1"/>
        <v>1.9161378623864626E-2</v>
      </c>
    </row>
    <row r="118" spans="1:13" x14ac:dyDescent="0.25">
      <c r="A118" s="22">
        <v>44041</v>
      </c>
      <c r="B118" s="7">
        <v>870602</v>
      </c>
      <c r="C118" s="16">
        <v>44041</v>
      </c>
      <c r="D118" s="7">
        <v>74</v>
      </c>
      <c r="E118" s="7">
        <v>20</v>
      </c>
      <c r="F118" s="7">
        <v>7559</v>
      </c>
      <c r="G118" s="7">
        <v>746</v>
      </c>
      <c r="H118" s="7">
        <v>10</v>
      </c>
      <c r="I118" s="14" t="s">
        <v>18</v>
      </c>
      <c r="J118" s="9">
        <v>9396</v>
      </c>
      <c r="K118">
        <f>VLOOKUP(A118,'Fälle AT ges.'!A118:L327,5)</f>
        <v>103</v>
      </c>
      <c r="L118">
        <f>VLOOKUP(A118,'Fälle AT ges.'!A118:L327,9)</f>
        <v>1</v>
      </c>
      <c r="M118" s="20">
        <f t="shared" si="1"/>
        <v>1.0962111536824181E-2</v>
      </c>
    </row>
    <row r="119" spans="1:13" x14ac:dyDescent="0.25">
      <c r="A119" s="23">
        <v>44042</v>
      </c>
      <c r="B119" s="6">
        <v>880036</v>
      </c>
      <c r="C119" s="15">
        <v>44042</v>
      </c>
      <c r="D119" s="6">
        <v>87</v>
      </c>
      <c r="E119" s="6">
        <v>18</v>
      </c>
      <c r="F119" s="6">
        <v>7265</v>
      </c>
      <c r="G119" s="6">
        <v>716</v>
      </c>
      <c r="H119" s="6">
        <v>10</v>
      </c>
      <c r="I119" s="12" t="s">
        <v>18</v>
      </c>
      <c r="J119" s="8">
        <v>9434</v>
      </c>
      <c r="K119">
        <f>VLOOKUP(A119,'Fälle AT ges.'!A119:L328,5)</f>
        <v>189</v>
      </c>
      <c r="L119">
        <f>VLOOKUP(A119,'Fälle AT ges.'!A119:L328,9)</f>
        <v>0</v>
      </c>
      <c r="M119" s="20">
        <f t="shared" si="1"/>
        <v>2.0033919864320543E-2</v>
      </c>
    </row>
    <row r="120" spans="1:13" x14ac:dyDescent="0.25">
      <c r="A120" s="22">
        <v>44043</v>
      </c>
      <c r="B120" s="7">
        <v>890461</v>
      </c>
      <c r="C120" s="16">
        <v>44043</v>
      </c>
      <c r="D120" s="7">
        <v>84</v>
      </c>
      <c r="E120" s="7">
        <v>16</v>
      </c>
      <c r="F120" s="7">
        <v>7342</v>
      </c>
      <c r="G120" s="7">
        <v>737</v>
      </c>
      <c r="H120" s="7">
        <v>10</v>
      </c>
      <c r="I120" s="14" t="s">
        <v>18</v>
      </c>
      <c r="J120" s="9">
        <v>10425</v>
      </c>
      <c r="K120">
        <f>VLOOKUP(A120,'Fälle AT ges.'!A120:L329,5)</f>
        <v>121</v>
      </c>
      <c r="L120">
        <f>VLOOKUP(A120,'Fälle AT ges.'!A120:L329,9)</f>
        <v>0</v>
      </c>
      <c r="M120" s="20">
        <f t="shared" si="1"/>
        <v>1.1606714628297363E-2</v>
      </c>
    </row>
    <row r="121" spans="1:13" x14ac:dyDescent="0.25">
      <c r="A121" s="23">
        <v>44044</v>
      </c>
      <c r="B121" s="6">
        <v>897819</v>
      </c>
      <c r="C121" s="15">
        <v>44044</v>
      </c>
      <c r="D121" s="6">
        <v>70</v>
      </c>
      <c r="E121" s="6">
        <v>19</v>
      </c>
      <c r="F121" s="6">
        <v>7878</v>
      </c>
      <c r="G121" s="6">
        <v>752</v>
      </c>
      <c r="H121" s="6">
        <v>10</v>
      </c>
      <c r="I121" s="12" t="s">
        <v>18</v>
      </c>
      <c r="J121" s="8">
        <v>7358</v>
      </c>
      <c r="K121">
        <f>VLOOKUP(A121,'Fälle AT ges.'!A121:L330,5)</f>
        <v>62</v>
      </c>
      <c r="L121">
        <f>VLOOKUP(A121,'Fälle AT ges.'!A121:L330,9)</f>
        <v>0</v>
      </c>
      <c r="M121" s="20">
        <f t="shared" si="1"/>
        <v>8.4262027724925255E-3</v>
      </c>
    </row>
    <row r="122" spans="1:13" x14ac:dyDescent="0.25">
      <c r="A122" s="22">
        <v>44045</v>
      </c>
      <c r="B122" s="7">
        <v>905314</v>
      </c>
      <c r="C122" s="16">
        <v>44045</v>
      </c>
      <c r="D122" s="7">
        <v>73</v>
      </c>
      <c r="E122" s="7">
        <v>20</v>
      </c>
      <c r="F122" s="7">
        <v>8594</v>
      </c>
      <c r="G122" s="7">
        <v>742</v>
      </c>
      <c r="H122" s="7">
        <v>10</v>
      </c>
      <c r="I122" s="14" t="s">
        <v>18</v>
      </c>
      <c r="J122" s="9">
        <v>7495</v>
      </c>
      <c r="K122">
        <f>VLOOKUP(A122,'Fälle AT ges.'!A122:L331,5)</f>
        <v>70</v>
      </c>
      <c r="L122">
        <f>VLOOKUP(A122,'Fälle AT ges.'!A122:L331,9)</f>
        <v>1</v>
      </c>
      <c r="M122" s="20">
        <f t="shared" si="1"/>
        <v>9.3395597064709814E-3</v>
      </c>
    </row>
    <row r="123" spans="1:13" x14ac:dyDescent="0.25">
      <c r="A123" s="23">
        <v>44046</v>
      </c>
      <c r="B123" s="6">
        <v>910437</v>
      </c>
      <c r="C123" s="15">
        <v>44046</v>
      </c>
      <c r="D123" s="6">
        <v>92</v>
      </c>
      <c r="E123" s="6">
        <v>21</v>
      </c>
      <c r="F123" s="6">
        <v>10247</v>
      </c>
      <c r="G123" s="6">
        <v>794</v>
      </c>
      <c r="H123" s="6">
        <v>10</v>
      </c>
      <c r="I123" s="12" t="s">
        <v>18</v>
      </c>
      <c r="J123" s="8">
        <v>5123</v>
      </c>
      <c r="K123">
        <f>VLOOKUP(A123,'Fälle AT ges.'!A123:L332,5)</f>
        <v>96</v>
      </c>
      <c r="L123">
        <f>VLOOKUP(A123,'Fälle AT ges.'!A123:L332,9)</f>
        <v>0</v>
      </c>
      <c r="M123" s="20">
        <f t="shared" si="1"/>
        <v>1.8739020105406987E-2</v>
      </c>
    </row>
    <row r="124" spans="1:13" x14ac:dyDescent="0.25">
      <c r="A124" s="22">
        <v>44047</v>
      </c>
      <c r="B124" s="7">
        <v>916778</v>
      </c>
      <c r="C124" s="16">
        <v>44047</v>
      </c>
      <c r="D124" s="7">
        <v>84</v>
      </c>
      <c r="E124" s="7">
        <v>23</v>
      </c>
      <c r="F124" s="7">
        <v>8985</v>
      </c>
      <c r="G124" s="7">
        <v>799</v>
      </c>
      <c r="H124" s="7">
        <v>10</v>
      </c>
      <c r="I124" s="14" t="s">
        <v>18</v>
      </c>
      <c r="J124" s="9">
        <v>6341</v>
      </c>
      <c r="K124">
        <f>VLOOKUP(A124,'Fälle AT ges.'!A124:L333,5)</f>
        <v>82</v>
      </c>
      <c r="L124">
        <f>VLOOKUP(A124,'Fälle AT ges.'!A124:L333,9)</f>
        <v>0</v>
      </c>
      <c r="M124" s="20">
        <f t="shared" si="1"/>
        <v>1.2931714240656048E-2</v>
      </c>
    </row>
    <row r="125" spans="1:13" x14ac:dyDescent="0.25">
      <c r="A125" s="23">
        <v>44048</v>
      </c>
      <c r="B125" s="6">
        <v>923902</v>
      </c>
      <c r="C125" s="15">
        <v>44048</v>
      </c>
      <c r="D125" s="6">
        <v>90</v>
      </c>
      <c r="E125" s="6">
        <v>25</v>
      </c>
      <c r="F125" s="6">
        <v>7925</v>
      </c>
      <c r="G125" s="6">
        <v>718</v>
      </c>
      <c r="H125" s="6">
        <v>10</v>
      </c>
      <c r="I125" s="12" t="s">
        <v>18</v>
      </c>
      <c r="J125" s="8">
        <v>7124</v>
      </c>
      <c r="K125">
        <f>VLOOKUP(A125,'Fälle AT ges.'!A125:L334,5)</f>
        <v>158</v>
      </c>
      <c r="L125">
        <f>VLOOKUP(A125,'Fälle AT ges.'!A125:L334,9)</f>
        <v>1</v>
      </c>
      <c r="M125" s="20">
        <f t="shared" si="1"/>
        <v>2.2178551375631666E-2</v>
      </c>
    </row>
    <row r="126" spans="1:13" x14ac:dyDescent="0.25">
      <c r="A126" s="22">
        <v>44049</v>
      </c>
      <c r="B126" s="7">
        <v>937275</v>
      </c>
      <c r="C126" s="16">
        <v>44049</v>
      </c>
      <c r="D126" s="7">
        <v>92</v>
      </c>
      <c r="E126" s="7">
        <v>25</v>
      </c>
      <c r="F126" s="7">
        <v>7309</v>
      </c>
      <c r="G126" s="7">
        <v>747</v>
      </c>
      <c r="H126" s="7">
        <v>10</v>
      </c>
      <c r="I126" s="14" t="s">
        <v>18</v>
      </c>
      <c r="J126" s="9">
        <v>13373</v>
      </c>
      <c r="K126">
        <f>VLOOKUP(A126,'Fälle AT ges.'!A126:L335,5)</f>
        <v>120</v>
      </c>
      <c r="L126">
        <f>VLOOKUP(A126,'Fälle AT ges.'!A126:L335,9)</f>
        <v>1</v>
      </c>
      <c r="M126" s="20">
        <f t="shared" si="1"/>
        <v>8.9733044193524257E-3</v>
      </c>
    </row>
    <row r="127" spans="1:13" x14ac:dyDescent="0.25">
      <c r="A127" s="23">
        <v>44050</v>
      </c>
      <c r="B127" s="6">
        <v>947305</v>
      </c>
      <c r="C127" s="15">
        <v>44050</v>
      </c>
      <c r="D127" s="6">
        <v>93</v>
      </c>
      <c r="E127" s="6">
        <v>25</v>
      </c>
      <c r="F127" s="6">
        <v>7350</v>
      </c>
      <c r="G127" s="6">
        <v>741</v>
      </c>
      <c r="H127" s="6">
        <v>10</v>
      </c>
      <c r="I127" s="12" t="s">
        <v>18</v>
      </c>
      <c r="J127" s="8">
        <v>10030</v>
      </c>
      <c r="K127">
        <f>VLOOKUP(A127,'Fälle AT ges.'!A127:L336,5)</f>
        <v>91</v>
      </c>
      <c r="L127">
        <f>VLOOKUP(A127,'Fälle AT ges.'!A127:L336,9)</f>
        <v>1</v>
      </c>
      <c r="M127" s="20">
        <f t="shared" si="1"/>
        <v>9.0727816550348946E-3</v>
      </c>
    </row>
    <row r="128" spans="1:13" x14ac:dyDescent="0.25">
      <c r="A128" s="22">
        <v>44051</v>
      </c>
      <c r="B128" s="7">
        <v>955239</v>
      </c>
      <c r="C128" s="16">
        <v>44051</v>
      </c>
      <c r="D128" s="7">
        <v>96</v>
      </c>
      <c r="E128" s="7">
        <v>24</v>
      </c>
      <c r="F128" s="7">
        <v>7656</v>
      </c>
      <c r="G128" s="7">
        <v>766</v>
      </c>
      <c r="H128" s="7">
        <v>10</v>
      </c>
      <c r="I128" s="14" t="s">
        <v>18</v>
      </c>
      <c r="J128" s="9">
        <v>7934</v>
      </c>
      <c r="K128">
        <f>VLOOKUP(A128,'Fälle AT ges.'!A128:L337,5)</f>
        <v>105</v>
      </c>
      <c r="L128">
        <f>VLOOKUP(A128,'Fälle AT ges.'!A128:L337,9)</f>
        <v>1</v>
      </c>
      <c r="M128" s="20">
        <f t="shared" si="1"/>
        <v>1.3234182001512478E-2</v>
      </c>
    </row>
    <row r="129" spans="1:13" x14ac:dyDescent="0.25">
      <c r="A129" s="23">
        <v>44052</v>
      </c>
      <c r="B129" s="6">
        <v>961868</v>
      </c>
      <c r="C129" s="15">
        <v>44052</v>
      </c>
      <c r="D129" s="6">
        <v>99</v>
      </c>
      <c r="E129" s="6">
        <v>22</v>
      </c>
      <c r="F129" s="6">
        <v>8411</v>
      </c>
      <c r="G129" s="6">
        <v>790</v>
      </c>
      <c r="H129" s="6">
        <v>10</v>
      </c>
      <c r="I129" s="12" t="s">
        <v>18</v>
      </c>
      <c r="J129" s="8">
        <v>6629</v>
      </c>
      <c r="K129">
        <f>VLOOKUP(A129,'Fälle AT ges.'!A129:L338,5)</f>
        <v>71</v>
      </c>
      <c r="L129">
        <f>VLOOKUP(A129,'Fälle AT ges.'!A129:L338,9)</f>
        <v>0</v>
      </c>
      <c r="M129" s="20">
        <f t="shared" si="1"/>
        <v>1.0710514406396138E-2</v>
      </c>
    </row>
    <row r="130" spans="1:13" x14ac:dyDescent="0.25">
      <c r="A130" s="22">
        <v>44053</v>
      </c>
      <c r="B130" s="7">
        <v>965758</v>
      </c>
      <c r="C130" s="16">
        <v>44053</v>
      </c>
      <c r="D130" s="7">
        <v>92</v>
      </c>
      <c r="E130" s="7">
        <v>24</v>
      </c>
      <c r="F130" s="7">
        <v>9941</v>
      </c>
      <c r="G130" s="7">
        <v>811</v>
      </c>
      <c r="H130" s="7">
        <v>10</v>
      </c>
      <c r="I130" s="14" t="s">
        <v>18</v>
      </c>
      <c r="J130" s="9">
        <v>3890</v>
      </c>
      <c r="K130">
        <f>VLOOKUP(A130,'Fälle AT ges.'!A130:L339,5)</f>
        <v>158</v>
      </c>
      <c r="L130">
        <f>VLOOKUP(A130,'Fälle AT ges.'!A130:L339,9)</f>
        <v>0</v>
      </c>
      <c r="M130" s="20">
        <f t="shared" si="1"/>
        <v>4.0616966580976861E-2</v>
      </c>
    </row>
    <row r="131" spans="1:13" x14ac:dyDescent="0.25">
      <c r="A131" s="23">
        <v>44054</v>
      </c>
      <c r="B131" s="6">
        <v>974508</v>
      </c>
      <c r="C131" s="15">
        <v>44054</v>
      </c>
      <c r="D131" s="6">
        <v>94</v>
      </c>
      <c r="E131" s="6">
        <v>25</v>
      </c>
      <c r="F131" s="6">
        <v>9091</v>
      </c>
      <c r="G131" s="6">
        <v>782</v>
      </c>
      <c r="H131" s="6">
        <v>10</v>
      </c>
      <c r="I131" s="12" t="s">
        <v>18</v>
      </c>
      <c r="J131" s="8">
        <v>8750</v>
      </c>
      <c r="K131">
        <f>VLOOKUP(A131,'Fälle AT ges.'!A131:L340,5)</f>
        <v>186</v>
      </c>
      <c r="L131">
        <f>VLOOKUP(A131,'Fälle AT ges.'!A131:L340,9)</f>
        <v>2</v>
      </c>
      <c r="M131" s="20">
        <f t="shared" ref="M131:M194" si="2">K131/J131</f>
        <v>2.1257142857142856E-2</v>
      </c>
    </row>
    <row r="132" spans="1:13" x14ac:dyDescent="0.25">
      <c r="A132" s="22">
        <v>44055</v>
      </c>
      <c r="B132" s="7">
        <v>983018</v>
      </c>
      <c r="C132" s="16">
        <v>44055</v>
      </c>
      <c r="D132" s="7">
        <v>93</v>
      </c>
      <c r="E132" s="7">
        <v>25</v>
      </c>
      <c r="F132" s="7">
        <v>7792</v>
      </c>
      <c r="G132" s="7">
        <v>737</v>
      </c>
      <c r="H132" s="7">
        <v>10</v>
      </c>
      <c r="I132" s="14" t="s">
        <v>18</v>
      </c>
      <c r="J132" s="9">
        <v>8510</v>
      </c>
      <c r="K132">
        <f>VLOOKUP(A132,'Fälle AT ges.'!A132:L341,5)</f>
        <v>192</v>
      </c>
      <c r="L132">
        <f>VLOOKUP(A132,'Fälle AT ges.'!A132:L341,9)</f>
        <v>1</v>
      </c>
      <c r="M132" s="20">
        <f t="shared" si="2"/>
        <v>2.2561692126909519E-2</v>
      </c>
    </row>
    <row r="133" spans="1:13" x14ac:dyDescent="0.25">
      <c r="A133" s="23">
        <v>44056</v>
      </c>
      <c r="B133" s="6">
        <v>991508</v>
      </c>
      <c r="C133" s="15">
        <v>44056</v>
      </c>
      <c r="D133" s="6">
        <v>92</v>
      </c>
      <c r="E133" s="6">
        <v>22</v>
      </c>
      <c r="F133" s="6">
        <v>7437</v>
      </c>
      <c r="G133" s="6">
        <v>746</v>
      </c>
      <c r="H133" s="6">
        <v>10</v>
      </c>
      <c r="I133" s="12" t="s">
        <v>18</v>
      </c>
      <c r="J133" s="8">
        <v>8490</v>
      </c>
      <c r="K133">
        <f>VLOOKUP(A133,'Fälle AT ges.'!A133:L342,5)</f>
        <v>252</v>
      </c>
      <c r="L133">
        <f>VLOOKUP(A133,'Fälle AT ges.'!A133:L342,9)</f>
        <v>2</v>
      </c>
      <c r="M133" s="20">
        <f t="shared" si="2"/>
        <v>2.9681978798586573E-2</v>
      </c>
    </row>
    <row r="134" spans="1:13" x14ac:dyDescent="0.25">
      <c r="A134" s="22">
        <v>44057</v>
      </c>
      <c r="B134" s="7">
        <v>1003432</v>
      </c>
      <c r="C134" s="16">
        <v>44057</v>
      </c>
      <c r="D134" s="7">
        <v>91</v>
      </c>
      <c r="E134" s="7">
        <v>19</v>
      </c>
      <c r="F134" s="7">
        <v>7277</v>
      </c>
      <c r="G134" s="7">
        <v>742</v>
      </c>
      <c r="H134" s="7">
        <v>10</v>
      </c>
      <c r="I134" s="14" t="s">
        <v>18</v>
      </c>
      <c r="J134" s="9">
        <v>11924</v>
      </c>
      <c r="K134">
        <f>VLOOKUP(A134,'Fälle AT ges.'!A134:L343,5)</f>
        <v>349</v>
      </c>
      <c r="L134">
        <f>VLOOKUP(A134,'Fälle AT ges.'!A134:L343,9)</f>
        <v>1</v>
      </c>
      <c r="M134" s="20">
        <f t="shared" si="2"/>
        <v>2.926870177792687E-2</v>
      </c>
    </row>
    <row r="135" spans="1:13" x14ac:dyDescent="0.25">
      <c r="A135" s="23">
        <v>44058</v>
      </c>
      <c r="B135" s="6">
        <v>1009354</v>
      </c>
      <c r="C135" s="15">
        <v>44058</v>
      </c>
      <c r="D135" s="6">
        <v>83</v>
      </c>
      <c r="E135" s="6">
        <v>21</v>
      </c>
      <c r="F135" s="6">
        <v>7603</v>
      </c>
      <c r="G135" s="6">
        <v>748</v>
      </c>
      <c r="H135" s="6">
        <v>10</v>
      </c>
      <c r="I135" s="12" t="s">
        <v>18</v>
      </c>
      <c r="J135" s="8">
        <v>5922</v>
      </c>
      <c r="K135">
        <f>VLOOKUP(A135,'Fälle AT ges.'!A135:L344,5)</f>
        <v>158</v>
      </c>
      <c r="L135">
        <f>VLOOKUP(A135,'Fälle AT ges.'!A135:L344,9)</f>
        <v>0</v>
      </c>
      <c r="M135" s="20">
        <f t="shared" si="2"/>
        <v>2.6680175616345829E-2</v>
      </c>
    </row>
    <row r="136" spans="1:13" x14ac:dyDescent="0.25">
      <c r="A136" s="22">
        <v>44059</v>
      </c>
      <c r="B136" s="7">
        <v>1018490</v>
      </c>
      <c r="C136" s="16">
        <v>44059</v>
      </c>
      <c r="D136" s="7">
        <v>65</v>
      </c>
      <c r="E136" s="7">
        <v>19</v>
      </c>
      <c r="F136" s="7">
        <v>8469</v>
      </c>
      <c r="G136" s="7">
        <v>752</v>
      </c>
      <c r="H136" s="7">
        <v>10</v>
      </c>
      <c r="I136" s="14" t="s">
        <v>18</v>
      </c>
      <c r="J136" s="9">
        <v>9136</v>
      </c>
      <c r="K136">
        <f>VLOOKUP(A136,'Fälle AT ges.'!A136:L345,5)</f>
        <v>167</v>
      </c>
      <c r="L136">
        <f>VLOOKUP(A136,'Fälle AT ges.'!A136:L345,9)</f>
        <v>0</v>
      </c>
      <c r="M136" s="20">
        <f t="shared" si="2"/>
        <v>1.8279334500875658E-2</v>
      </c>
    </row>
    <row r="137" spans="1:13" x14ac:dyDescent="0.25">
      <c r="A137" s="23">
        <v>44060</v>
      </c>
      <c r="B137" s="6">
        <v>1024067</v>
      </c>
      <c r="C137" s="15">
        <v>44060</v>
      </c>
      <c r="D137" s="6">
        <v>91</v>
      </c>
      <c r="E137" s="6">
        <v>23</v>
      </c>
      <c r="F137" s="6">
        <v>9932</v>
      </c>
      <c r="G137" s="6">
        <v>766</v>
      </c>
      <c r="H137" s="6">
        <v>10</v>
      </c>
      <c r="I137" s="12" t="s">
        <v>18</v>
      </c>
      <c r="J137" s="8">
        <v>5577</v>
      </c>
      <c r="K137">
        <f>VLOOKUP(A137,'Fälle AT ges.'!A137:L346,5)</f>
        <v>257</v>
      </c>
      <c r="L137">
        <f>VLOOKUP(A137,'Fälle AT ges.'!A137:L346,9)</f>
        <v>0</v>
      </c>
      <c r="M137" s="20">
        <f t="shared" si="2"/>
        <v>4.6082123005199926E-2</v>
      </c>
    </row>
    <row r="138" spans="1:13" x14ac:dyDescent="0.25">
      <c r="A138" s="22">
        <v>44061</v>
      </c>
      <c r="B138" s="7">
        <v>1037888</v>
      </c>
      <c r="C138" s="16">
        <v>44061</v>
      </c>
      <c r="D138" s="7">
        <v>97</v>
      </c>
      <c r="E138" s="7">
        <v>19</v>
      </c>
      <c r="F138" s="7">
        <v>7812</v>
      </c>
      <c r="G138" s="7">
        <v>786</v>
      </c>
      <c r="H138" s="7">
        <v>10</v>
      </c>
      <c r="I138" s="14" t="s">
        <v>18</v>
      </c>
      <c r="J138" s="9">
        <v>13821</v>
      </c>
      <c r="K138">
        <f>VLOOKUP(A138,'Fälle AT ges.'!A138:L347,5)</f>
        <v>247</v>
      </c>
      <c r="L138">
        <f>VLOOKUP(A138,'Fälle AT ges.'!A138:L347,9)</f>
        <v>0</v>
      </c>
      <c r="M138" s="20">
        <f t="shared" si="2"/>
        <v>1.7871355184140077E-2</v>
      </c>
    </row>
    <row r="139" spans="1:13" x14ac:dyDescent="0.25">
      <c r="A139" s="23">
        <v>44062</v>
      </c>
      <c r="B139" s="6">
        <v>1049171</v>
      </c>
      <c r="C139" s="15">
        <v>44062</v>
      </c>
      <c r="D139" s="6">
        <v>101</v>
      </c>
      <c r="E139" s="6">
        <v>20</v>
      </c>
      <c r="F139" s="6">
        <v>7613</v>
      </c>
      <c r="G139" s="6">
        <v>750</v>
      </c>
      <c r="H139" s="6">
        <v>10</v>
      </c>
      <c r="I139" s="12" t="s">
        <v>18</v>
      </c>
      <c r="J139" s="8">
        <v>11283</v>
      </c>
      <c r="K139">
        <f>VLOOKUP(A139,'Fälle AT ges.'!A139:L348,5)</f>
        <v>350</v>
      </c>
      <c r="L139">
        <f>VLOOKUP(A139,'Fälle AT ges.'!A139:L348,9)</f>
        <v>1</v>
      </c>
      <c r="M139" s="20">
        <f t="shared" si="2"/>
        <v>3.1020118762740405E-2</v>
      </c>
    </row>
    <row r="140" spans="1:13" x14ac:dyDescent="0.25">
      <c r="A140" s="22">
        <v>44063</v>
      </c>
      <c r="B140" s="7">
        <v>1061437</v>
      </c>
      <c r="C140" s="16">
        <v>44063</v>
      </c>
      <c r="D140" s="7">
        <v>95</v>
      </c>
      <c r="E140" s="7">
        <v>21</v>
      </c>
      <c r="F140" s="7">
        <v>7269</v>
      </c>
      <c r="G140" s="7">
        <v>729</v>
      </c>
      <c r="H140" s="7">
        <v>10</v>
      </c>
      <c r="I140" s="14" t="s">
        <v>18</v>
      </c>
      <c r="J140" s="9">
        <v>12266</v>
      </c>
      <c r="K140">
        <f>VLOOKUP(A140,'Fälle AT ges.'!A140:L349,5)</f>
        <v>332</v>
      </c>
      <c r="L140">
        <f>VLOOKUP(A140,'Fälle AT ges.'!A140:L349,9)</f>
        <v>0</v>
      </c>
      <c r="M140" s="20">
        <f t="shared" si="2"/>
        <v>2.706668840697864E-2</v>
      </c>
    </row>
    <row r="141" spans="1:13" x14ac:dyDescent="0.25">
      <c r="A141" s="23">
        <v>44064</v>
      </c>
      <c r="B141" s="6">
        <v>1075409</v>
      </c>
      <c r="C141" s="15">
        <v>44064</v>
      </c>
      <c r="D141" s="6">
        <v>90</v>
      </c>
      <c r="E141" s="6">
        <v>22</v>
      </c>
      <c r="F141" s="6">
        <v>7373</v>
      </c>
      <c r="G141" s="6">
        <v>727</v>
      </c>
      <c r="H141" s="6">
        <v>10</v>
      </c>
      <c r="I141" s="12" t="s">
        <v>18</v>
      </c>
      <c r="J141" s="8">
        <v>13972</v>
      </c>
      <c r="K141">
        <f>VLOOKUP(A141,'Fälle AT ges.'!A141:L350,5)</f>
        <v>300</v>
      </c>
      <c r="L141">
        <f>VLOOKUP(A141,'Fälle AT ges.'!A141:L350,9)</f>
        <v>1</v>
      </c>
      <c r="M141" s="20">
        <f t="shared" si="2"/>
        <v>2.14715144574864E-2</v>
      </c>
    </row>
    <row r="142" spans="1:13" x14ac:dyDescent="0.25">
      <c r="A142" s="22">
        <v>44065</v>
      </c>
      <c r="B142" s="7">
        <v>1087155</v>
      </c>
      <c r="C142" s="16">
        <v>44065</v>
      </c>
      <c r="D142" s="7">
        <v>94</v>
      </c>
      <c r="E142" s="7">
        <v>22</v>
      </c>
      <c r="F142" s="7">
        <v>7758</v>
      </c>
      <c r="G142" s="7">
        <v>734</v>
      </c>
      <c r="H142" s="7">
        <v>10</v>
      </c>
      <c r="I142" s="14" t="s">
        <v>18</v>
      </c>
      <c r="J142" s="9">
        <v>11746</v>
      </c>
      <c r="K142">
        <f>VLOOKUP(A142,'Fälle AT ges.'!A142:L351,5)</f>
        <v>226</v>
      </c>
      <c r="L142">
        <f>VLOOKUP(A142,'Fälle AT ges.'!A142:L351,9)</f>
        <v>0</v>
      </c>
      <c r="M142" s="20">
        <f t="shared" si="2"/>
        <v>1.9240592542142006E-2</v>
      </c>
    </row>
    <row r="143" spans="1:13" x14ac:dyDescent="0.25">
      <c r="A143" s="23">
        <v>44066</v>
      </c>
      <c r="B143" s="6">
        <v>1094987</v>
      </c>
      <c r="C143" s="15">
        <v>44066</v>
      </c>
      <c r="D143" s="6">
        <v>93</v>
      </c>
      <c r="E143" s="6">
        <v>23</v>
      </c>
      <c r="F143" s="6">
        <v>8558</v>
      </c>
      <c r="G143" s="6">
        <v>728</v>
      </c>
      <c r="H143" s="6">
        <v>10</v>
      </c>
      <c r="I143" s="12" t="s">
        <v>18</v>
      </c>
      <c r="J143" s="8">
        <v>7832</v>
      </c>
      <c r="K143">
        <f>VLOOKUP(A143,'Fälle AT ges.'!A143:L352,5)</f>
        <v>190</v>
      </c>
      <c r="L143">
        <f>VLOOKUP(A143,'Fälle AT ges.'!A143:L352,9)</f>
        <v>0</v>
      </c>
      <c r="M143" s="20">
        <f t="shared" si="2"/>
        <v>2.4259448416751789E-2</v>
      </c>
    </row>
    <row r="144" spans="1:13" x14ac:dyDescent="0.25">
      <c r="A144" s="22">
        <v>44067</v>
      </c>
      <c r="B144" s="7">
        <v>1101206</v>
      </c>
      <c r="C144" s="16">
        <v>44067</v>
      </c>
      <c r="D144" s="7">
        <v>112</v>
      </c>
      <c r="E144" s="7">
        <v>23</v>
      </c>
      <c r="F144" s="7">
        <v>10465</v>
      </c>
      <c r="G144" s="7">
        <v>779</v>
      </c>
      <c r="H144" s="7">
        <v>10</v>
      </c>
      <c r="I144" s="14" t="s">
        <v>18</v>
      </c>
      <c r="J144" s="9">
        <v>6219</v>
      </c>
      <c r="K144">
        <f>VLOOKUP(A144,'Fälle AT ges.'!A144:L353,5)</f>
        <v>240</v>
      </c>
      <c r="L144">
        <f>VLOOKUP(A144,'Fälle AT ges.'!A144:L353,9)</f>
        <v>1</v>
      </c>
      <c r="M144" s="20">
        <f t="shared" si="2"/>
        <v>3.8591413410516161E-2</v>
      </c>
    </row>
    <row r="145" spans="1:13" x14ac:dyDescent="0.25">
      <c r="A145" s="23">
        <v>44068</v>
      </c>
      <c r="B145" s="6">
        <v>1110089</v>
      </c>
      <c r="C145" s="15">
        <v>44068</v>
      </c>
      <c r="D145" s="6">
        <v>114</v>
      </c>
      <c r="E145" s="6">
        <v>23</v>
      </c>
      <c r="F145" s="6">
        <v>8931</v>
      </c>
      <c r="G145" s="6">
        <v>757</v>
      </c>
      <c r="H145" s="6">
        <v>10</v>
      </c>
      <c r="I145" s="12" t="s">
        <v>18</v>
      </c>
      <c r="J145" s="8">
        <v>8883</v>
      </c>
      <c r="K145">
        <f>VLOOKUP(A145,'Fälle AT ges.'!A145:L354,5)</f>
        <v>299</v>
      </c>
      <c r="L145">
        <f>VLOOKUP(A145,'Fälle AT ges.'!A145:L354,9)</f>
        <v>0</v>
      </c>
      <c r="M145" s="20">
        <f t="shared" si="2"/>
        <v>3.3659799617246425E-2</v>
      </c>
    </row>
    <row r="146" spans="1:13" x14ac:dyDescent="0.25">
      <c r="A146" s="22">
        <v>44069</v>
      </c>
      <c r="B146" s="7">
        <v>1119199</v>
      </c>
      <c r="C146" s="16">
        <v>44069</v>
      </c>
      <c r="D146" s="7">
        <v>118</v>
      </c>
      <c r="E146" s="7">
        <v>23</v>
      </c>
      <c r="F146" s="7">
        <v>7634</v>
      </c>
      <c r="G146" s="7">
        <v>752</v>
      </c>
      <c r="H146" s="7">
        <v>10</v>
      </c>
      <c r="I146" s="14" t="s">
        <v>18</v>
      </c>
      <c r="J146" s="9">
        <v>9110</v>
      </c>
      <c r="K146">
        <f>VLOOKUP(A146,'Fälle AT ges.'!A146:L355,5)</f>
        <v>320</v>
      </c>
      <c r="L146">
        <f>VLOOKUP(A146,'Fälle AT ges.'!A146:L355,9)</f>
        <v>0</v>
      </c>
      <c r="M146" s="20">
        <f t="shared" si="2"/>
        <v>3.512623490669594E-2</v>
      </c>
    </row>
    <row r="147" spans="1:13" x14ac:dyDescent="0.25">
      <c r="A147" s="23">
        <v>44070</v>
      </c>
      <c r="B147" s="6">
        <v>1133243</v>
      </c>
      <c r="C147" s="15">
        <v>44070</v>
      </c>
      <c r="D147" s="6">
        <v>121</v>
      </c>
      <c r="E147" s="6">
        <v>24</v>
      </c>
      <c r="F147" s="6">
        <v>7253</v>
      </c>
      <c r="G147" s="6">
        <v>730</v>
      </c>
      <c r="H147" s="6">
        <v>10</v>
      </c>
      <c r="I147" s="12" t="s">
        <v>18</v>
      </c>
      <c r="J147" s="8">
        <v>14044</v>
      </c>
      <c r="K147">
        <f>VLOOKUP(A147,'Fälle AT ges.'!A147:L356,5)</f>
        <v>225</v>
      </c>
      <c r="L147">
        <f>VLOOKUP(A147,'Fälle AT ges.'!A147:L356,9)</f>
        <v>0</v>
      </c>
      <c r="M147" s="20">
        <f t="shared" si="2"/>
        <v>1.602107661634862E-2</v>
      </c>
    </row>
    <row r="148" spans="1:13" x14ac:dyDescent="0.25">
      <c r="A148" s="22">
        <v>44071</v>
      </c>
      <c r="B148" s="7">
        <v>1147944</v>
      </c>
      <c r="C148" s="16">
        <v>44071</v>
      </c>
      <c r="D148" s="7">
        <v>119</v>
      </c>
      <c r="E148" s="7">
        <v>27</v>
      </c>
      <c r="F148" s="7">
        <v>7123</v>
      </c>
      <c r="G148" s="7">
        <v>728</v>
      </c>
      <c r="H148" s="7">
        <v>10</v>
      </c>
      <c r="I148" s="14" t="s">
        <v>18</v>
      </c>
      <c r="J148" s="9">
        <v>14701</v>
      </c>
      <c r="K148">
        <f>VLOOKUP(A148,'Fälle AT ges.'!A148:L357,5)</f>
        <v>391</v>
      </c>
      <c r="L148">
        <f>VLOOKUP(A148,'Fälle AT ges.'!A148:L357,9)</f>
        <v>0</v>
      </c>
      <c r="M148" s="20">
        <f t="shared" si="2"/>
        <v>2.6596830147609007E-2</v>
      </c>
    </row>
    <row r="149" spans="1:13" x14ac:dyDescent="0.25">
      <c r="A149" s="23">
        <v>44072</v>
      </c>
      <c r="B149" s="6">
        <v>1160743</v>
      </c>
      <c r="C149" s="15">
        <v>44072</v>
      </c>
      <c r="D149" s="6">
        <v>114</v>
      </c>
      <c r="E149" s="6">
        <v>30</v>
      </c>
      <c r="F149" s="6">
        <v>7324</v>
      </c>
      <c r="G149" s="6">
        <v>736</v>
      </c>
      <c r="H149" s="6">
        <v>10</v>
      </c>
      <c r="I149" s="12" t="s">
        <v>18</v>
      </c>
      <c r="J149" s="8">
        <v>12799</v>
      </c>
      <c r="K149">
        <f>VLOOKUP(A149,'Fälle AT ges.'!A149:L358,5)</f>
        <v>233</v>
      </c>
      <c r="L149">
        <f>VLOOKUP(A149,'Fälle AT ges.'!A149:L358,9)</f>
        <v>0</v>
      </c>
      <c r="M149" s="20">
        <f t="shared" si="2"/>
        <v>1.8204547230252364E-2</v>
      </c>
    </row>
    <row r="150" spans="1:13" x14ac:dyDescent="0.25">
      <c r="A150" s="22">
        <v>44073</v>
      </c>
      <c r="B150" s="7">
        <v>1172092</v>
      </c>
      <c r="C150" s="16">
        <v>44073</v>
      </c>
      <c r="D150" s="7">
        <v>110</v>
      </c>
      <c r="E150" s="7">
        <v>30</v>
      </c>
      <c r="F150" s="7">
        <v>8176</v>
      </c>
      <c r="G150" s="7">
        <v>741</v>
      </c>
      <c r="H150" s="7">
        <v>10</v>
      </c>
      <c r="I150" s="14" t="s">
        <v>18</v>
      </c>
      <c r="J150" s="9">
        <v>11349</v>
      </c>
      <c r="K150">
        <f>VLOOKUP(A150,'Fälle AT ges.'!A150:L359,5)</f>
        <v>223</v>
      </c>
      <c r="L150">
        <f>VLOOKUP(A150,'Fälle AT ges.'!A150:L359,9)</f>
        <v>0</v>
      </c>
      <c r="M150" s="20">
        <f t="shared" si="2"/>
        <v>1.9649308309102123E-2</v>
      </c>
    </row>
    <row r="151" spans="1:13" x14ac:dyDescent="0.25">
      <c r="A151" s="23">
        <v>44074</v>
      </c>
      <c r="B151" s="6">
        <v>1180711</v>
      </c>
      <c r="C151" s="15">
        <v>44074</v>
      </c>
      <c r="D151" s="6">
        <v>123</v>
      </c>
      <c r="E151" s="6">
        <v>31</v>
      </c>
      <c r="F151" s="6">
        <v>9757</v>
      </c>
      <c r="G151" s="6">
        <v>741</v>
      </c>
      <c r="H151" s="6">
        <v>10</v>
      </c>
      <c r="I151" s="12" t="s">
        <v>18</v>
      </c>
      <c r="J151" s="8">
        <v>8619</v>
      </c>
      <c r="K151">
        <f>VLOOKUP(A151,'Fälle AT ges.'!A151:L360,5)</f>
        <v>221</v>
      </c>
      <c r="L151">
        <f>VLOOKUP(A151,'Fälle AT ges.'!A151:L360,9)</f>
        <v>1</v>
      </c>
      <c r="M151" s="20">
        <f t="shared" si="2"/>
        <v>2.564102564102564E-2</v>
      </c>
    </row>
    <row r="152" spans="1:13" x14ac:dyDescent="0.25">
      <c r="A152" s="22">
        <v>44075</v>
      </c>
      <c r="B152" s="7">
        <v>1193127</v>
      </c>
      <c r="C152" s="16">
        <v>44075</v>
      </c>
      <c r="D152" s="7">
        <v>119</v>
      </c>
      <c r="E152" s="7">
        <v>30</v>
      </c>
      <c r="F152" s="7">
        <v>9049</v>
      </c>
      <c r="G152" s="7">
        <v>735</v>
      </c>
      <c r="H152" s="7">
        <v>10</v>
      </c>
      <c r="I152" s="14" t="s">
        <v>18</v>
      </c>
      <c r="J152" s="9">
        <v>12416</v>
      </c>
      <c r="K152">
        <f>VLOOKUP(A152,'Fälle AT ges.'!A152:L361,5)</f>
        <v>283</v>
      </c>
      <c r="L152">
        <f>VLOOKUP(A152,'Fälle AT ges.'!A152:L361,9)</f>
        <v>0</v>
      </c>
      <c r="M152" s="20">
        <f t="shared" si="2"/>
        <v>2.2793170103092782E-2</v>
      </c>
    </row>
    <row r="153" spans="1:13" x14ac:dyDescent="0.25">
      <c r="A153" s="23">
        <v>44076</v>
      </c>
      <c r="B153" s="6">
        <v>1210568</v>
      </c>
      <c r="C153" s="15">
        <v>44076</v>
      </c>
      <c r="D153" s="6">
        <v>127</v>
      </c>
      <c r="E153" s="6">
        <v>30</v>
      </c>
      <c r="F153" s="6">
        <v>7995</v>
      </c>
      <c r="G153" s="6">
        <v>728</v>
      </c>
      <c r="H153" s="6">
        <v>10</v>
      </c>
      <c r="I153" s="12" t="s">
        <v>18</v>
      </c>
      <c r="J153" s="8">
        <v>17441</v>
      </c>
      <c r="K153">
        <f>VLOOKUP(A153,'Fälle AT ges.'!A153:L362,5)</f>
        <v>432</v>
      </c>
      <c r="L153">
        <f>VLOOKUP(A153,'Fälle AT ges.'!A153:L362,9)</f>
        <v>0</v>
      </c>
      <c r="M153" s="20">
        <f t="shared" si="2"/>
        <v>2.4769221948282783E-2</v>
      </c>
    </row>
    <row r="154" spans="1:13" x14ac:dyDescent="0.25">
      <c r="A154" s="22">
        <v>44077</v>
      </c>
      <c r="B154" s="7">
        <v>1222257</v>
      </c>
      <c r="C154" s="16">
        <v>44077</v>
      </c>
      <c r="D154" s="7">
        <v>132</v>
      </c>
      <c r="E154" s="7">
        <v>29</v>
      </c>
      <c r="F154" s="7">
        <v>7837</v>
      </c>
      <c r="G154" s="7">
        <v>719</v>
      </c>
      <c r="H154" s="7">
        <v>10</v>
      </c>
      <c r="I154" s="14" t="s">
        <v>18</v>
      </c>
      <c r="J154" s="9">
        <v>11689</v>
      </c>
      <c r="K154">
        <f>VLOOKUP(A154,'Fälle AT ges.'!A154:L363,5)</f>
        <v>369</v>
      </c>
      <c r="L154">
        <f>VLOOKUP(A154,'Fälle AT ges.'!A154:L363,9)</f>
        <v>0</v>
      </c>
      <c r="M154" s="20">
        <f t="shared" si="2"/>
        <v>3.1568140987252975E-2</v>
      </c>
    </row>
    <row r="155" spans="1:13" x14ac:dyDescent="0.25">
      <c r="A155" s="23">
        <v>44078</v>
      </c>
      <c r="B155" s="6">
        <v>1236489</v>
      </c>
      <c r="C155" s="15">
        <v>44078</v>
      </c>
      <c r="D155" s="6">
        <v>128</v>
      </c>
      <c r="E155" s="6">
        <v>28</v>
      </c>
      <c r="F155" s="6">
        <v>7493</v>
      </c>
      <c r="G155" s="6">
        <v>658</v>
      </c>
      <c r="H155" s="6">
        <v>10</v>
      </c>
      <c r="I155" s="12" t="s">
        <v>18</v>
      </c>
      <c r="J155" s="8">
        <v>14232</v>
      </c>
      <c r="K155">
        <f>VLOOKUP(A155,'Fälle AT ges.'!A155:L364,5)</f>
        <v>381</v>
      </c>
      <c r="L155">
        <f>VLOOKUP(A155,'Fälle AT ges.'!A155:L364,9)</f>
        <v>2</v>
      </c>
      <c r="M155" s="20">
        <f t="shared" si="2"/>
        <v>2.6770657672849914E-2</v>
      </c>
    </row>
    <row r="156" spans="1:13" x14ac:dyDescent="0.25">
      <c r="A156" s="22">
        <v>44079</v>
      </c>
      <c r="B156" s="7">
        <v>1247807</v>
      </c>
      <c r="C156" s="16">
        <v>44079</v>
      </c>
      <c r="D156" s="7">
        <v>129</v>
      </c>
      <c r="E156" s="7">
        <v>28</v>
      </c>
      <c r="F156" s="7">
        <v>7811</v>
      </c>
      <c r="G156" s="7">
        <v>691</v>
      </c>
      <c r="H156" s="7">
        <v>10</v>
      </c>
      <c r="I156" s="14" t="s">
        <v>18</v>
      </c>
      <c r="J156" s="9">
        <v>11318</v>
      </c>
      <c r="K156">
        <f>VLOOKUP(A156,'Fälle AT ges.'!A156:L365,5)</f>
        <v>216</v>
      </c>
      <c r="L156">
        <f>VLOOKUP(A156,'Fälle AT ges.'!A156:L365,9)</f>
        <v>0</v>
      </c>
      <c r="M156" s="20">
        <f t="shared" si="2"/>
        <v>1.9084643930022974E-2</v>
      </c>
    </row>
    <row r="157" spans="1:13" x14ac:dyDescent="0.25">
      <c r="A157" s="23">
        <v>44080</v>
      </c>
      <c r="B157" s="6">
        <v>1255825</v>
      </c>
      <c r="C157" s="15">
        <v>44080</v>
      </c>
      <c r="D157" s="6">
        <v>115</v>
      </c>
      <c r="E157" s="6">
        <v>28</v>
      </c>
      <c r="F157" s="6">
        <v>8445</v>
      </c>
      <c r="G157" s="6">
        <v>695</v>
      </c>
      <c r="H157" s="6">
        <v>10</v>
      </c>
      <c r="I157" s="12" t="s">
        <v>18</v>
      </c>
      <c r="J157" s="8">
        <v>8018</v>
      </c>
      <c r="K157">
        <f>VLOOKUP(A157,'Fälle AT ges.'!A157:L366,5)</f>
        <v>369</v>
      </c>
      <c r="L157">
        <f>VLOOKUP(A157,'Fälle AT ges.'!A157:L366,9)</f>
        <v>0</v>
      </c>
      <c r="M157" s="20">
        <f t="shared" si="2"/>
        <v>4.6021451733599401E-2</v>
      </c>
    </row>
    <row r="158" spans="1:13" x14ac:dyDescent="0.25">
      <c r="A158" s="22">
        <v>44081</v>
      </c>
      <c r="B158" s="7">
        <v>1266223</v>
      </c>
      <c r="C158" s="16">
        <v>44081</v>
      </c>
      <c r="D158" s="7">
        <v>134</v>
      </c>
      <c r="E158" s="7">
        <v>29</v>
      </c>
      <c r="F158" s="7">
        <v>10215</v>
      </c>
      <c r="G158" s="7">
        <v>689</v>
      </c>
      <c r="H158" s="7">
        <v>10</v>
      </c>
      <c r="I158" s="14" t="s">
        <v>18</v>
      </c>
      <c r="J158" s="9">
        <v>10398</v>
      </c>
      <c r="K158">
        <f>VLOOKUP(A158,'Fälle AT ges.'!A158:L367,5)</f>
        <v>397</v>
      </c>
      <c r="L158">
        <f>VLOOKUP(A158,'Fälle AT ges.'!A158:L367,9)</f>
        <v>0</v>
      </c>
      <c r="M158" s="20">
        <f t="shared" si="2"/>
        <v>3.818041931140604E-2</v>
      </c>
    </row>
    <row r="159" spans="1:13" x14ac:dyDescent="0.25">
      <c r="A159" s="23">
        <v>44082</v>
      </c>
      <c r="B159" s="6">
        <v>1276477</v>
      </c>
      <c r="C159" s="15">
        <v>44082</v>
      </c>
      <c r="D159" s="6">
        <v>142</v>
      </c>
      <c r="E159" s="6">
        <v>28</v>
      </c>
      <c r="F159" s="6">
        <v>9097</v>
      </c>
      <c r="G159" s="6">
        <v>699</v>
      </c>
      <c r="H159" s="6">
        <v>10</v>
      </c>
      <c r="I159" s="12" t="s">
        <v>18</v>
      </c>
      <c r="J159" s="8">
        <v>10254</v>
      </c>
      <c r="K159">
        <f>VLOOKUP(A159,'Fälle AT ges.'!A159:L368,5)</f>
        <v>551</v>
      </c>
      <c r="L159">
        <f>VLOOKUP(A159,'Fälle AT ges.'!A159:L368,9)</f>
        <v>1</v>
      </c>
      <c r="M159" s="20">
        <f t="shared" si="2"/>
        <v>5.3735127755022427E-2</v>
      </c>
    </row>
    <row r="160" spans="1:13" x14ac:dyDescent="0.25">
      <c r="A160" s="22">
        <v>44083</v>
      </c>
      <c r="B160" s="7">
        <v>1288059</v>
      </c>
      <c r="C160" s="16">
        <v>44083</v>
      </c>
      <c r="D160" s="7">
        <v>161</v>
      </c>
      <c r="E160" s="7">
        <v>36</v>
      </c>
      <c r="F160" s="7">
        <v>7909</v>
      </c>
      <c r="G160" s="7">
        <v>684</v>
      </c>
      <c r="H160" s="7">
        <v>10</v>
      </c>
      <c r="I160" s="14" t="s">
        <v>18</v>
      </c>
      <c r="J160" s="9">
        <v>11582</v>
      </c>
      <c r="K160">
        <f>VLOOKUP(A160,'Fälle AT ges.'!A160:L369,5)</f>
        <v>693</v>
      </c>
      <c r="L160">
        <f>VLOOKUP(A160,'Fälle AT ges.'!A160:L369,9)</f>
        <v>0</v>
      </c>
      <c r="M160" s="20">
        <f t="shared" si="2"/>
        <v>5.9834225522362283E-2</v>
      </c>
    </row>
    <row r="161" spans="1:13" x14ac:dyDescent="0.25">
      <c r="A161" s="23">
        <v>44084</v>
      </c>
      <c r="B161" s="6">
        <v>1303030</v>
      </c>
      <c r="C161" s="15">
        <v>44084</v>
      </c>
      <c r="D161" s="6">
        <v>166</v>
      </c>
      <c r="E161" s="6">
        <v>39</v>
      </c>
      <c r="F161" s="6">
        <v>7237</v>
      </c>
      <c r="G161" s="6">
        <v>671</v>
      </c>
      <c r="H161" s="6">
        <v>10</v>
      </c>
      <c r="I161" s="12" t="s">
        <v>18</v>
      </c>
      <c r="J161" s="8">
        <v>14971</v>
      </c>
      <c r="K161">
        <f>VLOOKUP(A161,'Fälle AT ges.'!A161:L370,5)</f>
        <v>600</v>
      </c>
      <c r="L161">
        <f>VLOOKUP(A161,'Fälle AT ges.'!A161:L370,9)</f>
        <v>4</v>
      </c>
      <c r="M161" s="20">
        <f t="shared" si="2"/>
        <v>4.0077483134059184E-2</v>
      </c>
    </row>
    <row r="162" spans="1:13" x14ac:dyDescent="0.25">
      <c r="A162" s="22">
        <v>44085</v>
      </c>
      <c r="B162" s="7">
        <v>1316819</v>
      </c>
      <c r="C162" s="16">
        <v>44085</v>
      </c>
      <c r="D162" s="7">
        <v>163</v>
      </c>
      <c r="E162" s="7">
        <v>41</v>
      </c>
      <c r="F162" s="7">
        <v>7213</v>
      </c>
      <c r="G162" s="7">
        <v>668</v>
      </c>
      <c r="H162" s="7">
        <v>10</v>
      </c>
      <c r="I162" s="14" t="s">
        <v>18</v>
      </c>
      <c r="J162" s="9">
        <v>13789</v>
      </c>
      <c r="K162">
        <f>VLOOKUP(A162,'Fälle AT ges.'!A162:L371,5)</f>
        <v>930</v>
      </c>
      <c r="L162">
        <f>VLOOKUP(A162,'Fälle AT ges.'!A162:L371,9)</f>
        <v>4</v>
      </c>
      <c r="M162" s="20">
        <f t="shared" si="2"/>
        <v>6.7445064906809779E-2</v>
      </c>
    </row>
    <row r="163" spans="1:13" x14ac:dyDescent="0.25">
      <c r="A163" s="23">
        <v>44086</v>
      </c>
      <c r="B163" s="6">
        <v>1331493</v>
      </c>
      <c r="C163" s="15">
        <v>44086</v>
      </c>
      <c r="D163" s="6">
        <v>167</v>
      </c>
      <c r="E163" s="6">
        <v>42</v>
      </c>
      <c r="F163" s="6">
        <v>7608</v>
      </c>
      <c r="G163" s="6">
        <v>675</v>
      </c>
      <c r="H163" s="6">
        <v>10</v>
      </c>
      <c r="I163" s="12" t="s">
        <v>18</v>
      </c>
      <c r="J163" s="8">
        <v>14674</v>
      </c>
      <c r="K163">
        <f>VLOOKUP(A163,'Fälle AT ges.'!A163:L372,5)</f>
        <v>413</v>
      </c>
      <c r="L163">
        <f>VLOOKUP(A163,'Fälle AT ges.'!A163:L372,9)</f>
        <v>2</v>
      </c>
      <c r="M163" s="20">
        <f t="shared" si="2"/>
        <v>2.8145018399890965E-2</v>
      </c>
    </row>
    <row r="164" spans="1:13" x14ac:dyDescent="0.25">
      <c r="A164" s="22">
        <v>44087</v>
      </c>
      <c r="B164" s="7">
        <v>1342066</v>
      </c>
      <c r="C164" s="16">
        <v>44087</v>
      </c>
      <c r="D164" s="7">
        <v>182</v>
      </c>
      <c r="E164" s="7">
        <v>44</v>
      </c>
      <c r="F164" s="7">
        <v>8433</v>
      </c>
      <c r="G164" s="7">
        <v>678</v>
      </c>
      <c r="H164" s="7">
        <v>10</v>
      </c>
      <c r="I164" s="14" t="s">
        <v>18</v>
      </c>
      <c r="J164" s="9">
        <v>10573</v>
      </c>
      <c r="K164">
        <f>VLOOKUP(A164,'Fälle AT ges.'!A164:L373,5)</f>
        <v>416</v>
      </c>
      <c r="L164">
        <f>VLOOKUP(A164,'Fälle AT ges.'!A164:L373,9)</f>
        <v>0</v>
      </c>
      <c r="M164" s="20">
        <f t="shared" si="2"/>
        <v>3.9345502695545258E-2</v>
      </c>
    </row>
    <row r="165" spans="1:13" x14ac:dyDescent="0.25">
      <c r="A165" s="23">
        <v>44088</v>
      </c>
      <c r="B165" s="6">
        <v>1351408</v>
      </c>
      <c r="C165" s="15">
        <v>44088</v>
      </c>
      <c r="D165" s="6">
        <v>208</v>
      </c>
      <c r="E165" s="6">
        <v>47</v>
      </c>
      <c r="F165" s="6">
        <v>10004</v>
      </c>
      <c r="G165" s="6">
        <v>730</v>
      </c>
      <c r="H165" s="6">
        <v>10</v>
      </c>
      <c r="I165" s="12" t="s">
        <v>18</v>
      </c>
      <c r="J165" s="8">
        <v>9342</v>
      </c>
      <c r="K165">
        <f>VLOOKUP(A165,'Fälle AT ges.'!A165:L374,5)</f>
        <v>822</v>
      </c>
      <c r="L165">
        <f>VLOOKUP(A165,'Fälle AT ges.'!A165:L374,9)</f>
        <v>1</v>
      </c>
      <c r="M165" s="20">
        <f t="shared" si="2"/>
        <v>8.7989723827874122E-2</v>
      </c>
    </row>
    <row r="166" spans="1:13" x14ac:dyDescent="0.25">
      <c r="A166" s="22">
        <v>44089</v>
      </c>
      <c r="B166" s="7">
        <v>1364508</v>
      </c>
      <c r="C166" s="16">
        <v>44089</v>
      </c>
      <c r="D166" s="7">
        <v>244</v>
      </c>
      <c r="E166" s="7">
        <v>49</v>
      </c>
      <c r="F166" s="7">
        <v>8631</v>
      </c>
      <c r="G166" s="7">
        <v>727</v>
      </c>
      <c r="H166" s="7">
        <v>10</v>
      </c>
      <c r="I166" s="14" t="s">
        <v>18</v>
      </c>
      <c r="J166" s="9">
        <v>13100</v>
      </c>
      <c r="K166">
        <f>VLOOKUP(A166,'Fälle AT ges.'!A166:L375,5)</f>
        <v>720</v>
      </c>
      <c r="L166">
        <f>VLOOKUP(A166,'Fälle AT ges.'!A166:L375,9)</f>
        <v>0</v>
      </c>
      <c r="M166" s="20">
        <f t="shared" si="2"/>
        <v>5.4961832061068701E-2</v>
      </c>
    </row>
    <row r="167" spans="1:13" x14ac:dyDescent="0.25">
      <c r="A167" s="23">
        <v>44090</v>
      </c>
      <c r="B167" s="6">
        <v>1379839</v>
      </c>
      <c r="C167" s="15">
        <v>44090</v>
      </c>
      <c r="D167" s="6">
        <v>267</v>
      </c>
      <c r="E167" s="6">
        <v>54</v>
      </c>
      <c r="F167" s="6">
        <v>7216</v>
      </c>
      <c r="G167" s="6">
        <v>654</v>
      </c>
      <c r="H167" s="6">
        <v>10</v>
      </c>
      <c r="I167" s="12" t="s">
        <v>18</v>
      </c>
      <c r="J167" s="8">
        <v>15331</v>
      </c>
      <c r="K167">
        <f>VLOOKUP(A167,'Fälle AT ges.'!A167:L376,5)</f>
        <v>855</v>
      </c>
      <c r="L167">
        <f>VLOOKUP(A167,'Fälle AT ges.'!A167:L376,9)</f>
        <v>4</v>
      </c>
      <c r="M167" s="20">
        <f t="shared" si="2"/>
        <v>5.5769356206379232E-2</v>
      </c>
    </row>
    <row r="168" spans="1:13" x14ac:dyDescent="0.25">
      <c r="A168" s="22">
        <v>44091</v>
      </c>
      <c r="B168" s="7">
        <v>1395111</v>
      </c>
      <c r="C168" s="16">
        <v>44091</v>
      </c>
      <c r="D168" s="7">
        <v>264</v>
      </c>
      <c r="E168" s="7">
        <v>55</v>
      </c>
      <c r="F168" s="7">
        <v>6835</v>
      </c>
      <c r="G168" s="7">
        <v>712</v>
      </c>
      <c r="H168" s="7">
        <v>10</v>
      </c>
      <c r="I168" s="14" t="s">
        <v>18</v>
      </c>
      <c r="J168" s="9">
        <v>15272</v>
      </c>
      <c r="K168">
        <f>VLOOKUP(A168,'Fälle AT ges.'!A168:L377,5)</f>
        <v>803</v>
      </c>
      <c r="L168">
        <f>VLOOKUP(A168,'Fälle AT ges.'!A168:L377,9)</f>
        <v>3</v>
      </c>
      <c r="M168" s="20">
        <f t="shared" si="2"/>
        <v>5.2579884756416971E-2</v>
      </c>
    </row>
    <row r="169" spans="1:13" x14ac:dyDescent="0.25">
      <c r="A169" s="23">
        <v>44092</v>
      </c>
      <c r="B169" s="6">
        <v>1413965</v>
      </c>
      <c r="C169" s="15">
        <v>44092</v>
      </c>
      <c r="D169" s="6">
        <v>272</v>
      </c>
      <c r="E169" s="6">
        <v>62</v>
      </c>
      <c r="F169" s="6">
        <v>6722</v>
      </c>
      <c r="G169" s="6">
        <v>714</v>
      </c>
      <c r="H169" s="6">
        <v>10</v>
      </c>
      <c r="I169" s="12" t="s">
        <v>18</v>
      </c>
      <c r="J169" s="8">
        <v>18854</v>
      </c>
      <c r="K169">
        <f>VLOOKUP(A169,'Fälle AT ges.'!A169:L378,5)</f>
        <v>876</v>
      </c>
      <c r="L169">
        <f>VLOOKUP(A169,'Fälle AT ges.'!A169:L378,9)</f>
        <v>3</v>
      </c>
      <c r="M169" s="20">
        <f t="shared" si="2"/>
        <v>4.646228916940702E-2</v>
      </c>
    </row>
    <row r="170" spans="1:13" x14ac:dyDescent="0.25">
      <c r="A170" s="22">
        <v>44093</v>
      </c>
      <c r="B170" s="7">
        <v>1432099</v>
      </c>
      <c r="C170" s="16">
        <v>44093</v>
      </c>
      <c r="D170" s="7">
        <v>265</v>
      </c>
      <c r="E170" s="7">
        <v>84</v>
      </c>
      <c r="F170" s="7">
        <v>7271</v>
      </c>
      <c r="G170" s="7">
        <v>697</v>
      </c>
      <c r="H170" s="7">
        <v>10</v>
      </c>
      <c r="I170" s="14" t="s">
        <v>18</v>
      </c>
      <c r="J170" s="9">
        <v>18134</v>
      </c>
      <c r="K170">
        <f>VLOOKUP(A170,'Fälle AT ges.'!A170:L379,5)</f>
        <v>666</v>
      </c>
      <c r="L170">
        <f>VLOOKUP(A170,'Fälle AT ges.'!A170:L379,9)</f>
        <v>0</v>
      </c>
      <c r="M170" s="20">
        <f t="shared" si="2"/>
        <v>3.6726590934156832E-2</v>
      </c>
    </row>
    <row r="171" spans="1:13" x14ac:dyDescent="0.25">
      <c r="A171" s="23">
        <v>44094</v>
      </c>
      <c r="B171" s="6">
        <v>1444683</v>
      </c>
      <c r="C171" s="15">
        <v>44094</v>
      </c>
      <c r="D171" s="6">
        <v>273</v>
      </c>
      <c r="E171" s="6">
        <v>68</v>
      </c>
      <c r="F171" s="6">
        <v>8005</v>
      </c>
      <c r="G171" s="6">
        <v>710</v>
      </c>
      <c r="H171" s="6">
        <v>10</v>
      </c>
      <c r="I171" s="12" t="s">
        <v>18</v>
      </c>
      <c r="J171" s="8">
        <v>12584</v>
      </c>
      <c r="K171">
        <f>VLOOKUP(A171,'Fälle AT ges.'!A171:L380,5)</f>
        <v>469</v>
      </c>
      <c r="L171">
        <f>VLOOKUP(A171,'Fälle AT ges.'!A171:L380,9)</f>
        <v>4</v>
      </c>
      <c r="M171" s="20">
        <f t="shared" si="2"/>
        <v>3.7269548633184997E-2</v>
      </c>
    </row>
    <row r="172" spans="1:13" x14ac:dyDescent="0.25">
      <c r="A172" s="22">
        <v>44095</v>
      </c>
      <c r="B172" s="7">
        <v>1458095</v>
      </c>
      <c r="C172" s="16">
        <v>44095</v>
      </c>
      <c r="D172" s="7">
        <v>297</v>
      </c>
      <c r="E172" s="7">
        <v>67</v>
      </c>
      <c r="F172" s="7">
        <v>9436</v>
      </c>
      <c r="G172" s="7">
        <v>714</v>
      </c>
      <c r="H172" s="7">
        <v>10</v>
      </c>
      <c r="I172" s="14" t="s">
        <v>18</v>
      </c>
      <c r="J172" s="9">
        <v>13412</v>
      </c>
      <c r="K172">
        <f>VLOOKUP(A172,'Fälle AT ges.'!A172:L381,5)</f>
        <v>580</v>
      </c>
      <c r="L172">
        <f>VLOOKUP(A172,'Fälle AT ges.'!A172:L381,9)</f>
        <v>3</v>
      </c>
      <c r="M172" s="20">
        <f t="shared" si="2"/>
        <v>4.3244855353414852E-2</v>
      </c>
    </row>
    <row r="173" spans="1:13" x14ac:dyDescent="0.25">
      <c r="A173" s="23">
        <v>44096</v>
      </c>
      <c r="B173" s="6">
        <v>1472647</v>
      </c>
      <c r="C173" s="15">
        <v>44096</v>
      </c>
      <c r="D173" s="6">
        <v>315</v>
      </c>
      <c r="E173" s="6">
        <v>75</v>
      </c>
      <c r="F173" s="6">
        <v>8406</v>
      </c>
      <c r="G173" s="6">
        <v>669</v>
      </c>
      <c r="H173" s="6">
        <v>10</v>
      </c>
      <c r="I173" s="12" t="s">
        <v>18</v>
      </c>
      <c r="J173" s="8">
        <v>14552</v>
      </c>
      <c r="K173">
        <f>VLOOKUP(A173,'Fälle AT ges.'!A173:L382,5)</f>
        <v>720</v>
      </c>
      <c r="L173">
        <f>VLOOKUP(A173,'Fälle AT ges.'!A173:L382,9)</f>
        <v>3</v>
      </c>
      <c r="M173" s="20">
        <f t="shared" si="2"/>
        <v>4.947773501924134E-2</v>
      </c>
    </row>
    <row r="174" spans="1:13" x14ac:dyDescent="0.25">
      <c r="A174" s="22">
        <v>44097</v>
      </c>
      <c r="B174" s="7">
        <v>1489264</v>
      </c>
      <c r="C174" s="16">
        <v>44097</v>
      </c>
      <c r="D174" s="7">
        <v>336</v>
      </c>
      <c r="E174" s="7">
        <v>77</v>
      </c>
      <c r="F174" s="7">
        <v>7253</v>
      </c>
      <c r="G174" s="7">
        <v>627</v>
      </c>
      <c r="H174" s="7">
        <v>10</v>
      </c>
      <c r="I174" s="14" t="s">
        <v>18</v>
      </c>
      <c r="J174" s="9">
        <v>16617</v>
      </c>
      <c r="K174">
        <f>VLOOKUP(A174,'Fälle AT ges.'!A174:L383,5)</f>
        <v>806</v>
      </c>
      <c r="L174">
        <f>VLOOKUP(A174,'Fälle AT ges.'!A174:L383,9)</f>
        <v>5</v>
      </c>
      <c r="M174" s="20">
        <f t="shared" si="2"/>
        <v>4.8504543539748451E-2</v>
      </c>
    </row>
    <row r="175" spans="1:13" x14ac:dyDescent="0.25">
      <c r="A175" s="23">
        <v>44098</v>
      </c>
      <c r="B175" s="6">
        <v>1507782</v>
      </c>
      <c r="C175" s="15">
        <v>44098</v>
      </c>
      <c r="D175" s="6">
        <v>344</v>
      </c>
      <c r="E175" s="6">
        <v>78</v>
      </c>
      <c r="F175" s="6">
        <v>6749</v>
      </c>
      <c r="G175" s="6">
        <v>641</v>
      </c>
      <c r="H175" s="6">
        <v>10</v>
      </c>
      <c r="I175" s="12" t="s">
        <v>18</v>
      </c>
      <c r="J175" s="8">
        <v>18518</v>
      </c>
      <c r="K175">
        <f>VLOOKUP(A175,'Fälle AT ges.'!A175:L384,5)</f>
        <v>660</v>
      </c>
      <c r="L175">
        <f>VLOOKUP(A175,'Fälle AT ges.'!A175:L384,9)</f>
        <v>3</v>
      </c>
      <c r="M175" s="20">
        <f t="shared" si="2"/>
        <v>3.5640997947942545E-2</v>
      </c>
    </row>
    <row r="176" spans="1:13" x14ac:dyDescent="0.25">
      <c r="A176" s="22">
        <v>44099</v>
      </c>
      <c r="B176" s="7">
        <v>1528191</v>
      </c>
      <c r="C176" s="16">
        <v>44099</v>
      </c>
      <c r="D176" s="7">
        <v>333</v>
      </c>
      <c r="E176" s="7">
        <v>78</v>
      </c>
      <c r="F176" s="7">
        <v>6254</v>
      </c>
      <c r="G176" s="7">
        <v>656</v>
      </c>
      <c r="H176" s="7">
        <v>10</v>
      </c>
      <c r="I176" s="14" t="s">
        <v>18</v>
      </c>
      <c r="J176" s="9">
        <v>20409</v>
      </c>
      <c r="K176">
        <f>VLOOKUP(A176,'Fälle AT ges.'!A176:L385,5)</f>
        <v>762</v>
      </c>
      <c r="L176">
        <f>VLOOKUP(A176,'Fälle AT ges.'!A176:L385,9)</f>
        <v>3</v>
      </c>
      <c r="M176" s="20">
        <f t="shared" si="2"/>
        <v>3.7336469204762607E-2</v>
      </c>
    </row>
    <row r="177" spans="1:13" x14ac:dyDescent="0.25">
      <c r="A177" s="23">
        <v>44100</v>
      </c>
      <c r="B177" s="6">
        <v>1545634</v>
      </c>
      <c r="C177" s="15">
        <v>44100</v>
      </c>
      <c r="D177" s="6">
        <v>343</v>
      </c>
      <c r="E177" s="6">
        <v>80</v>
      </c>
      <c r="F177" s="6">
        <v>7037</v>
      </c>
      <c r="G177" s="6">
        <v>653</v>
      </c>
      <c r="H177" s="6">
        <v>10</v>
      </c>
      <c r="I177" s="12" t="s">
        <v>18</v>
      </c>
      <c r="J177" s="8">
        <v>17443</v>
      </c>
      <c r="K177">
        <f>VLOOKUP(A177,'Fälle AT ges.'!A177:L386,5)</f>
        <v>586</v>
      </c>
      <c r="L177">
        <f>VLOOKUP(A177,'Fälle AT ges.'!A177:L386,9)</f>
        <v>3</v>
      </c>
      <c r="M177" s="20">
        <f t="shared" si="2"/>
        <v>3.3595138450954534E-2</v>
      </c>
    </row>
    <row r="178" spans="1:13" x14ac:dyDescent="0.25">
      <c r="A178" s="22">
        <v>44101</v>
      </c>
      <c r="B178" s="7">
        <v>1555499</v>
      </c>
      <c r="C178" s="16">
        <v>44101</v>
      </c>
      <c r="D178" s="7">
        <v>362</v>
      </c>
      <c r="E178" s="7">
        <v>84</v>
      </c>
      <c r="F178" s="7">
        <v>7800</v>
      </c>
      <c r="G178" s="7">
        <v>656</v>
      </c>
      <c r="H178" s="7">
        <v>10</v>
      </c>
      <c r="I178" s="14" t="s">
        <v>18</v>
      </c>
      <c r="J178" s="9">
        <v>9865</v>
      </c>
      <c r="K178">
        <f>VLOOKUP(A178,'Fälle AT ges.'!A178:L387,5)</f>
        <v>549</v>
      </c>
      <c r="L178">
        <f>VLOOKUP(A178,'Fälle AT ges.'!A178:L387,9)</f>
        <v>4</v>
      </c>
      <c r="M178" s="20">
        <f t="shared" si="2"/>
        <v>5.5651292448048659E-2</v>
      </c>
    </row>
    <row r="179" spans="1:13" x14ac:dyDescent="0.25">
      <c r="A179" s="23">
        <v>44102</v>
      </c>
      <c r="B179" s="6">
        <v>1569992</v>
      </c>
      <c r="C179" s="15">
        <v>44102</v>
      </c>
      <c r="D179" s="6">
        <v>381</v>
      </c>
      <c r="E179" s="6">
        <v>88</v>
      </c>
      <c r="F179" s="6">
        <v>9488</v>
      </c>
      <c r="G179" s="6">
        <v>675</v>
      </c>
      <c r="H179" s="6">
        <v>10</v>
      </c>
      <c r="I179" s="12" t="s">
        <v>18</v>
      </c>
      <c r="J179" s="8">
        <v>14493</v>
      </c>
      <c r="K179">
        <f>VLOOKUP(A179,'Fälle AT ges.'!A179:L388,5)</f>
        <v>730</v>
      </c>
      <c r="L179">
        <f>VLOOKUP(A179,'Fälle AT ges.'!A179:L388,9)</f>
        <v>1</v>
      </c>
      <c r="M179" s="20">
        <f t="shared" si="2"/>
        <v>5.0369143724556684E-2</v>
      </c>
    </row>
    <row r="180" spans="1:13" x14ac:dyDescent="0.25">
      <c r="A180" s="22">
        <v>44103</v>
      </c>
      <c r="B180" s="7">
        <v>1586578</v>
      </c>
      <c r="C180" s="16">
        <v>44103</v>
      </c>
      <c r="D180" s="7">
        <v>401</v>
      </c>
      <c r="E180" s="7">
        <v>90</v>
      </c>
      <c r="F180" s="7">
        <v>8354</v>
      </c>
      <c r="G180" s="7">
        <v>648</v>
      </c>
      <c r="H180" s="7">
        <v>10</v>
      </c>
      <c r="I180" s="14" t="s">
        <v>18</v>
      </c>
      <c r="J180" s="9">
        <v>16586</v>
      </c>
      <c r="K180">
        <f>VLOOKUP(A180,'Fälle AT ges.'!A180:L389,5)</f>
        <v>743</v>
      </c>
      <c r="L180">
        <f>VLOOKUP(A180,'Fälle AT ges.'!A180:L389,9)</f>
        <v>5</v>
      </c>
      <c r="M180" s="20">
        <f t="shared" si="2"/>
        <v>4.4796816592306762E-2</v>
      </c>
    </row>
    <row r="181" spans="1:13" x14ac:dyDescent="0.25">
      <c r="A181" s="23">
        <v>44104</v>
      </c>
      <c r="B181" s="6">
        <v>1617987</v>
      </c>
      <c r="C181" s="15">
        <v>44104</v>
      </c>
      <c r="D181" s="6">
        <v>406</v>
      </c>
      <c r="E181" s="6">
        <v>90</v>
      </c>
      <c r="F181" s="6">
        <v>7221</v>
      </c>
      <c r="G181" s="6">
        <v>640</v>
      </c>
      <c r="H181" s="6">
        <v>10</v>
      </c>
      <c r="I181" s="12" t="s">
        <v>18</v>
      </c>
      <c r="J181" s="8">
        <v>31409</v>
      </c>
      <c r="K181">
        <f>VLOOKUP(A181,'Fälle AT ges.'!A181:L390,5)</f>
        <v>855</v>
      </c>
      <c r="L181">
        <f>VLOOKUP(A181,'Fälle AT ges.'!A181:L390,9)</f>
        <v>1</v>
      </c>
      <c r="M181" s="20">
        <f t="shared" si="2"/>
        <v>2.7221497023146232E-2</v>
      </c>
    </row>
    <row r="182" spans="1:13" x14ac:dyDescent="0.25">
      <c r="A182" s="22">
        <v>44105</v>
      </c>
      <c r="B182" s="7">
        <v>1636573</v>
      </c>
      <c r="C182" s="16">
        <v>44105</v>
      </c>
      <c r="D182" s="7">
        <v>395</v>
      </c>
      <c r="E182" s="7">
        <v>98</v>
      </c>
      <c r="F182" s="7">
        <v>7061</v>
      </c>
      <c r="G182" s="7">
        <v>650</v>
      </c>
      <c r="H182" s="7">
        <v>10</v>
      </c>
      <c r="I182" s="14" t="s">
        <v>18</v>
      </c>
      <c r="J182" s="9">
        <v>18586</v>
      </c>
      <c r="K182">
        <f>VLOOKUP(A182,'Fälle AT ges.'!A182:L391,5)</f>
        <v>790</v>
      </c>
      <c r="L182">
        <f>VLOOKUP(A182,'Fälle AT ges.'!A182:L391,9)</f>
        <v>6</v>
      </c>
      <c r="M182" s="20">
        <f t="shared" si="2"/>
        <v>4.2505111374152589E-2</v>
      </c>
    </row>
    <row r="183" spans="1:13" x14ac:dyDescent="0.25">
      <c r="A183" s="23">
        <v>44106</v>
      </c>
      <c r="B183" s="6">
        <v>1658412</v>
      </c>
      <c r="C183" s="15">
        <v>44106</v>
      </c>
      <c r="D183" s="6">
        <v>372</v>
      </c>
      <c r="E183" s="6">
        <v>100</v>
      </c>
      <c r="F183" s="6">
        <v>6661</v>
      </c>
      <c r="G183" s="6">
        <v>630</v>
      </c>
      <c r="H183" s="6">
        <v>10</v>
      </c>
      <c r="I183" s="12" t="s">
        <v>18</v>
      </c>
      <c r="J183" s="8">
        <v>21839</v>
      </c>
      <c r="K183">
        <f>VLOOKUP(A183,'Fälle AT ges.'!A183:L392,5)</f>
        <v>1018</v>
      </c>
      <c r="L183">
        <f>VLOOKUP(A183,'Fälle AT ges.'!A183:L392,9)</f>
        <v>5</v>
      </c>
      <c r="M183" s="20">
        <f t="shared" si="2"/>
        <v>4.6613855945785064E-2</v>
      </c>
    </row>
    <row r="184" spans="1:13" x14ac:dyDescent="0.25">
      <c r="A184" s="22">
        <v>44107</v>
      </c>
      <c r="B184" s="7">
        <v>1673868</v>
      </c>
      <c r="C184" s="16">
        <v>44107</v>
      </c>
      <c r="D184" s="7">
        <v>397</v>
      </c>
      <c r="E184" s="7">
        <v>97</v>
      </c>
      <c r="F184" s="7">
        <v>7184</v>
      </c>
      <c r="G184" s="7">
        <v>673</v>
      </c>
      <c r="H184" s="7">
        <v>10</v>
      </c>
      <c r="I184" s="14" t="s">
        <v>18</v>
      </c>
      <c r="J184" s="9">
        <v>15456</v>
      </c>
      <c r="K184">
        <f>VLOOKUP(A184,'Fälle AT ges.'!A184:L393,5)</f>
        <v>715</v>
      </c>
      <c r="L184">
        <f>VLOOKUP(A184,'Fälle AT ges.'!A184:L393,9)</f>
        <v>4</v>
      </c>
      <c r="M184" s="20">
        <f t="shared" si="2"/>
        <v>4.6260351966873704E-2</v>
      </c>
    </row>
    <row r="185" spans="1:13" x14ac:dyDescent="0.25">
      <c r="A185" s="23">
        <v>44108</v>
      </c>
      <c r="B185" s="6">
        <v>1686373</v>
      </c>
      <c r="C185" s="15">
        <v>44108</v>
      </c>
      <c r="D185" s="6">
        <v>373</v>
      </c>
      <c r="E185" s="6">
        <v>103</v>
      </c>
      <c r="F185" s="6">
        <v>7879</v>
      </c>
      <c r="G185" s="6">
        <v>674</v>
      </c>
      <c r="H185" s="6">
        <v>10</v>
      </c>
      <c r="I185" s="12" t="s">
        <v>18</v>
      </c>
      <c r="J185" s="8">
        <v>12505</v>
      </c>
      <c r="K185">
        <f>VLOOKUP(A185,'Fälle AT ges.'!A185:L394,5)</f>
        <v>732</v>
      </c>
      <c r="L185">
        <f>VLOOKUP(A185,'Fälle AT ges.'!A185:L394,9)</f>
        <v>8</v>
      </c>
      <c r="M185" s="20">
        <f t="shared" si="2"/>
        <v>5.8536585365853662E-2</v>
      </c>
    </row>
    <row r="186" spans="1:13" x14ac:dyDescent="0.25">
      <c r="A186" s="22">
        <v>44109</v>
      </c>
      <c r="B186" s="7">
        <v>1698268</v>
      </c>
      <c r="C186" s="16">
        <v>44109</v>
      </c>
      <c r="D186" s="7">
        <v>387</v>
      </c>
      <c r="E186" s="7">
        <v>101</v>
      </c>
      <c r="F186" s="7">
        <v>9569</v>
      </c>
      <c r="G186" s="7">
        <v>734</v>
      </c>
      <c r="H186" s="7">
        <v>10</v>
      </c>
      <c r="I186" s="14" t="s">
        <v>18</v>
      </c>
      <c r="J186" s="9">
        <v>11895</v>
      </c>
      <c r="K186">
        <f>VLOOKUP(A186,'Fälle AT ges.'!A186:L395,5)</f>
        <v>925</v>
      </c>
      <c r="L186">
        <f>VLOOKUP(A186,'Fälle AT ges.'!A186:L395,9)</f>
        <v>7</v>
      </c>
      <c r="M186" s="20">
        <f t="shared" si="2"/>
        <v>7.7763766288356448E-2</v>
      </c>
    </row>
    <row r="187" spans="1:13" x14ac:dyDescent="0.25">
      <c r="A187" s="23">
        <v>44110</v>
      </c>
      <c r="B187" s="6">
        <v>1716505</v>
      </c>
      <c r="C187" s="15">
        <v>44110</v>
      </c>
      <c r="D187" s="6">
        <v>397</v>
      </c>
      <c r="E187" s="6">
        <v>101</v>
      </c>
      <c r="F187" s="6">
        <v>8356</v>
      </c>
      <c r="G187" s="6">
        <v>726</v>
      </c>
      <c r="H187" s="6">
        <v>10</v>
      </c>
      <c r="I187" s="12" t="s">
        <v>18</v>
      </c>
      <c r="J187" s="8">
        <v>18237</v>
      </c>
      <c r="K187">
        <f>VLOOKUP(A187,'Fälle AT ges.'!A187:L396,5)</f>
        <v>1084</v>
      </c>
      <c r="L187">
        <f>VLOOKUP(A187,'Fälle AT ges.'!A187:L396,9)</f>
        <v>7</v>
      </c>
      <c r="M187" s="20">
        <f t="shared" si="2"/>
        <v>5.9439600811536986E-2</v>
      </c>
    </row>
    <row r="188" spans="1:13" x14ac:dyDescent="0.25">
      <c r="A188" s="22">
        <v>44111</v>
      </c>
      <c r="B188" s="7">
        <v>1735094</v>
      </c>
      <c r="C188" s="16">
        <v>44111</v>
      </c>
      <c r="D188" s="7">
        <v>425</v>
      </c>
      <c r="E188" s="7">
        <v>100</v>
      </c>
      <c r="F188" s="7">
        <v>7087</v>
      </c>
      <c r="G188" s="7">
        <v>621</v>
      </c>
      <c r="H188" s="7">
        <v>10</v>
      </c>
      <c r="I188" s="14" t="s">
        <v>18</v>
      </c>
      <c r="J188" s="9">
        <v>18589</v>
      </c>
      <c r="K188">
        <f>VLOOKUP(A188,'Fälle AT ges.'!A188:L397,5)</f>
        <v>1269</v>
      </c>
      <c r="L188">
        <f>VLOOKUP(A188,'Fälle AT ges.'!A188:L397,9)</f>
        <v>5</v>
      </c>
      <c r="M188" s="20">
        <f t="shared" si="2"/>
        <v>6.8266178923018991E-2</v>
      </c>
    </row>
    <row r="189" spans="1:13" x14ac:dyDescent="0.25">
      <c r="A189" s="23">
        <v>44112</v>
      </c>
      <c r="B189" s="6">
        <v>1756856</v>
      </c>
      <c r="C189" s="15">
        <v>44112</v>
      </c>
      <c r="D189" s="6">
        <v>399</v>
      </c>
      <c r="E189" s="6">
        <v>107</v>
      </c>
      <c r="F189" s="6">
        <v>6788</v>
      </c>
      <c r="G189" s="6">
        <v>665</v>
      </c>
      <c r="H189" s="6">
        <v>10</v>
      </c>
      <c r="I189" s="12" t="s">
        <v>18</v>
      </c>
      <c r="J189" s="8">
        <v>21762</v>
      </c>
      <c r="K189">
        <f>VLOOKUP(A189,'Fälle AT ges.'!A189:L398,5)</f>
        <v>1110</v>
      </c>
      <c r="L189">
        <f>VLOOKUP(A189,'Fälle AT ges.'!A189:L398,9)</f>
        <v>7</v>
      </c>
      <c r="M189" s="20">
        <f t="shared" si="2"/>
        <v>5.1006341328921977E-2</v>
      </c>
    </row>
    <row r="190" spans="1:13" x14ac:dyDescent="0.25">
      <c r="A190" s="22">
        <v>44113</v>
      </c>
      <c r="B190" s="7">
        <v>1775431</v>
      </c>
      <c r="C190" s="16">
        <v>44113</v>
      </c>
      <c r="D190" s="7">
        <v>405</v>
      </c>
      <c r="E190" s="7">
        <v>103</v>
      </c>
      <c r="F190" s="7">
        <v>6627</v>
      </c>
      <c r="G190" s="7">
        <v>627</v>
      </c>
      <c r="H190" s="7">
        <v>10</v>
      </c>
      <c r="I190" s="14" t="s">
        <v>18</v>
      </c>
      <c r="J190" s="9">
        <v>18575</v>
      </c>
      <c r="K190">
        <f>VLOOKUP(A190,'Fälle AT ges.'!A190:L399,5)</f>
        <v>1246</v>
      </c>
      <c r="L190">
        <f>VLOOKUP(A190,'Fälle AT ges.'!A190:L399,9)</f>
        <v>5</v>
      </c>
      <c r="M190" s="20">
        <f t="shared" si="2"/>
        <v>6.7079407806191121E-2</v>
      </c>
    </row>
    <row r="191" spans="1:13" x14ac:dyDescent="0.25">
      <c r="A191" s="23">
        <v>44114</v>
      </c>
      <c r="B191" s="6">
        <v>1795387</v>
      </c>
      <c r="C191" s="15">
        <v>44114</v>
      </c>
      <c r="D191" s="6">
        <v>410</v>
      </c>
      <c r="E191" s="6">
        <v>99</v>
      </c>
      <c r="F191" s="6">
        <v>6849</v>
      </c>
      <c r="G191" s="6">
        <v>700</v>
      </c>
      <c r="H191" s="6">
        <v>10</v>
      </c>
      <c r="I191" s="12" t="s">
        <v>18</v>
      </c>
      <c r="J191" s="8">
        <v>19956</v>
      </c>
      <c r="K191">
        <f>VLOOKUP(A191,'Fälle AT ges.'!A191:L400,5)</f>
        <v>1011</v>
      </c>
      <c r="L191">
        <f>VLOOKUP(A191,'Fälle AT ges.'!A191:L400,9)</f>
        <v>6</v>
      </c>
      <c r="M191" s="20">
        <f t="shared" si="2"/>
        <v>5.0661455201443176E-2</v>
      </c>
    </row>
    <row r="192" spans="1:13" x14ac:dyDescent="0.25">
      <c r="A192" s="22">
        <v>44115</v>
      </c>
      <c r="B192" s="7">
        <v>1809263</v>
      </c>
      <c r="C192" s="16">
        <v>44115</v>
      </c>
      <c r="D192" s="7">
        <v>431</v>
      </c>
      <c r="E192" s="7">
        <v>96</v>
      </c>
      <c r="F192" s="7">
        <v>7750</v>
      </c>
      <c r="G192" s="7">
        <v>723</v>
      </c>
      <c r="H192" s="7">
        <v>10</v>
      </c>
      <c r="I192" s="14" t="s">
        <v>18</v>
      </c>
      <c r="J192" s="9">
        <v>13876</v>
      </c>
      <c r="K192">
        <f>VLOOKUP(A192,'Fälle AT ges.'!A192:L401,5)</f>
        <v>831</v>
      </c>
      <c r="L192">
        <f>VLOOKUP(A192,'Fälle AT ges.'!A192:L401,9)</f>
        <v>9</v>
      </c>
      <c r="M192" s="20">
        <f t="shared" si="2"/>
        <v>5.9887575670221967E-2</v>
      </c>
    </row>
    <row r="193" spans="1:13" x14ac:dyDescent="0.25">
      <c r="A193" s="23">
        <v>44116</v>
      </c>
      <c r="B193" s="6">
        <v>1822931</v>
      </c>
      <c r="C193" s="15">
        <v>44116</v>
      </c>
      <c r="D193" s="6">
        <v>464</v>
      </c>
      <c r="E193" s="6">
        <v>97</v>
      </c>
      <c r="F193" s="6">
        <v>9510</v>
      </c>
      <c r="G193" s="6">
        <v>713</v>
      </c>
      <c r="H193" s="6">
        <v>10</v>
      </c>
      <c r="I193" s="12" t="s">
        <v>18</v>
      </c>
      <c r="J193" s="8">
        <v>13668</v>
      </c>
      <c r="K193">
        <f>VLOOKUP(A193,'Fälle AT ges.'!A193:L402,5)</f>
        <v>1138</v>
      </c>
      <c r="L193">
        <f>VLOOKUP(A193,'Fälle AT ges.'!A193:L402,9)</f>
        <v>8</v>
      </c>
      <c r="M193" s="20">
        <f t="shared" si="2"/>
        <v>8.3260169739537607E-2</v>
      </c>
    </row>
    <row r="194" spans="1:13" x14ac:dyDescent="0.25">
      <c r="A194" s="22">
        <v>44117</v>
      </c>
      <c r="B194" s="7">
        <v>1844639</v>
      </c>
      <c r="C194" s="16">
        <v>44117</v>
      </c>
      <c r="D194" s="7">
        <v>504</v>
      </c>
      <c r="E194" s="7">
        <v>107</v>
      </c>
      <c r="F194" s="7">
        <v>8483</v>
      </c>
      <c r="G194" s="7">
        <v>699</v>
      </c>
      <c r="H194" s="7">
        <v>10</v>
      </c>
      <c r="I194" s="14" t="s">
        <v>18</v>
      </c>
      <c r="J194" s="9">
        <v>21708</v>
      </c>
      <c r="K194">
        <f>VLOOKUP(A194,'Fälle AT ges.'!A194:L403,5)</f>
        <v>1296</v>
      </c>
      <c r="L194">
        <f>VLOOKUP(A194,'Fälle AT ges.'!A194:L403,9)</f>
        <v>3</v>
      </c>
      <c r="M194" s="20">
        <f t="shared" si="2"/>
        <v>5.9701492537313432E-2</v>
      </c>
    </row>
    <row r="195" spans="1:13" x14ac:dyDescent="0.25">
      <c r="A195" s="23">
        <v>44118</v>
      </c>
      <c r="B195" s="6">
        <v>1861672</v>
      </c>
      <c r="C195" s="15">
        <v>44118</v>
      </c>
      <c r="D195" s="6">
        <v>542</v>
      </c>
      <c r="E195" s="6">
        <v>112</v>
      </c>
      <c r="F195" s="6">
        <v>7104</v>
      </c>
      <c r="G195" s="6">
        <v>682</v>
      </c>
      <c r="H195" s="6">
        <v>10</v>
      </c>
      <c r="I195" s="12" t="s">
        <v>18</v>
      </c>
      <c r="J195" s="8">
        <v>17033</v>
      </c>
      <c r="K195">
        <f>VLOOKUP(A195,'Fälle AT ges.'!A195:L404,5)</f>
        <v>1436</v>
      </c>
      <c r="L195">
        <f>VLOOKUP(A195,'Fälle AT ges.'!A195:L404,9)</f>
        <v>3</v>
      </c>
      <c r="M195" s="20">
        <f t="shared" ref="M195:M210" si="3">K195/J195</f>
        <v>8.4306933599483352E-2</v>
      </c>
    </row>
    <row r="196" spans="1:13" x14ac:dyDescent="0.25">
      <c r="A196" s="22">
        <v>44119</v>
      </c>
      <c r="B196" s="7">
        <v>1881485</v>
      </c>
      <c r="C196" s="16">
        <v>44119</v>
      </c>
      <c r="D196" s="7">
        <v>545</v>
      </c>
      <c r="E196" s="7">
        <v>119</v>
      </c>
      <c r="F196" s="7">
        <v>6483</v>
      </c>
      <c r="G196" s="7">
        <v>705</v>
      </c>
      <c r="H196" s="7">
        <v>10</v>
      </c>
      <c r="I196" s="14" t="s">
        <v>18</v>
      </c>
      <c r="J196" s="9">
        <v>19813</v>
      </c>
      <c r="K196">
        <f>VLOOKUP(A196,'Fälle AT ges.'!A196:L405,5)</f>
        <v>1494</v>
      </c>
      <c r="L196">
        <f>VLOOKUP(A196,'Fälle AT ges.'!A196:L405,9)</f>
        <v>5</v>
      </c>
      <c r="M196" s="20">
        <f t="shared" si="3"/>
        <v>7.5405037096855601E-2</v>
      </c>
    </row>
    <row r="197" spans="1:13" x14ac:dyDescent="0.25">
      <c r="A197" s="23">
        <v>44120</v>
      </c>
      <c r="B197" s="6">
        <v>1897604</v>
      </c>
      <c r="C197" s="15">
        <v>44120</v>
      </c>
      <c r="D197" s="6">
        <v>584</v>
      </c>
      <c r="E197" s="6">
        <v>122</v>
      </c>
      <c r="F197" s="6">
        <v>6434</v>
      </c>
      <c r="G197" s="6">
        <v>709</v>
      </c>
      <c r="H197" s="6">
        <v>10</v>
      </c>
      <c r="I197" s="12" t="s">
        <v>18</v>
      </c>
      <c r="J197" s="8">
        <v>16119</v>
      </c>
      <c r="K197">
        <f>VLOOKUP(A197,'Fälle AT ges.'!A197:L406,5)</f>
        <v>1747</v>
      </c>
      <c r="L197">
        <f>VLOOKUP(A197,'Fälle AT ges.'!A197:L406,9)</f>
        <v>8</v>
      </c>
      <c r="M197" s="20">
        <f t="shared" si="3"/>
        <v>0.10838141323903468</v>
      </c>
    </row>
    <row r="198" spans="1:13" x14ac:dyDescent="0.25">
      <c r="A198" s="22">
        <v>44121</v>
      </c>
      <c r="B198" s="7">
        <v>1922713</v>
      </c>
      <c r="C198" s="16">
        <v>44121</v>
      </c>
      <c r="D198" s="7">
        <v>594</v>
      </c>
      <c r="E198" s="7">
        <v>130</v>
      </c>
      <c r="F198" s="7">
        <v>7202</v>
      </c>
      <c r="G198" s="7">
        <v>708</v>
      </c>
      <c r="H198" s="7">
        <v>10</v>
      </c>
      <c r="I198" s="14" t="s">
        <v>18</v>
      </c>
      <c r="J198" s="9">
        <v>25109</v>
      </c>
      <c r="K198">
        <f>VLOOKUP(A198,'Fälle AT ges.'!A198:L407,5)</f>
        <v>1439</v>
      </c>
      <c r="L198">
        <f>VLOOKUP(A198,'Fälle AT ges.'!A198:L407,9)</f>
        <v>13</v>
      </c>
      <c r="M198" s="20">
        <f t="shared" si="3"/>
        <v>5.7310127842606237E-2</v>
      </c>
    </row>
    <row r="199" spans="1:13" x14ac:dyDescent="0.25">
      <c r="A199" s="23">
        <v>44122</v>
      </c>
      <c r="B199" s="6">
        <v>1938028</v>
      </c>
      <c r="C199" s="15">
        <v>44122</v>
      </c>
      <c r="D199" s="6">
        <v>607</v>
      </c>
      <c r="E199" s="6">
        <v>135</v>
      </c>
      <c r="F199" s="6">
        <v>8533</v>
      </c>
      <c r="G199" s="6">
        <v>694</v>
      </c>
      <c r="H199" s="6">
        <v>10</v>
      </c>
      <c r="I199" s="12" t="s">
        <v>18</v>
      </c>
      <c r="J199" s="8">
        <v>15315</v>
      </c>
      <c r="K199">
        <f>VLOOKUP(A199,'Fälle AT ges.'!A199:L408,5)</f>
        <v>1201</v>
      </c>
      <c r="L199">
        <f>VLOOKUP(A199,'Fälle AT ges.'!A199:L408,9)</f>
        <v>7</v>
      </c>
      <c r="M199" s="20">
        <f t="shared" si="3"/>
        <v>7.8419849820437482E-2</v>
      </c>
    </row>
    <row r="200" spans="1:13" x14ac:dyDescent="0.25">
      <c r="A200" s="22">
        <v>44123</v>
      </c>
      <c r="B200" s="7">
        <v>1952578</v>
      </c>
      <c r="C200" s="16">
        <v>44123</v>
      </c>
      <c r="D200" s="7">
        <v>654</v>
      </c>
      <c r="E200" s="7">
        <v>145</v>
      </c>
      <c r="F200" s="7">
        <v>9177</v>
      </c>
      <c r="G200" s="7">
        <v>687</v>
      </c>
      <c r="H200" s="7">
        <v>10</v>
      </c>
      <c r="I200" s="14" t="s">
        <v>18</v>
      </c>
      <c r="J200" s="9">
        <v>14550</v>
      </c>
      <c r="K200">
        <f>VLOOKUP(A200,'Fälle AT ges.'!A200:L409,5)</f>
        <v>1567</v>
      </c>
      <c r="L200">
        <f>VLOOKUP(A200,'Fälle AT ges.'!A200:L409,9)</f>
        <v>11</v>
      </c>
      <c r="M200" s="20">
        <f t="shared" si="3"/>
        <v>0.10769759450171822</v>
      </c>
    </row>
    <row r="201" spans="1:13" x14ac:dyDescent="0.25">
      <c r="A201" s="23">
        <v>44124</v>
      </c>
      <c r="B201" s="6">
        <v>1972047</v>
      </c>
      <c r="C201" s="15">
        <v>44124</v>
      </c>
      <c r="D201" s="6">
        <v>744</v>
      </c>
      <c r="E201" s="6">
        <v>145</v>
      </c>
      <c r="F201" s="6">
        <v>8207</v>
      </c>
      <c r="G201" s="6">
        <v>693</v>
      </c>
      <c r="H201" s="6">
        <v>10</v>
      </c>
      <c r="I201" s="12" t="s">
        <v>18</v>
      </c>
      <c r="J201" s="8">
        <v>19469</v>
      </c>
      <c r="K201">
        <f>VLOOKUP(A201,'Fälle AT ges.'!A201:L410,5)</f>
        <v>1978</v>
      </c>
      <c r="L201">
        <f>VLOOKUP(A201,'Fälle AT ges.'!A201:L410,9)</f>
        <v>9</v>
      </c>
      <c r="M201" s="20">
        <f t="shared" si="3"/>
        <v>0.10159741126919719</v>
      </c>
    </row>
    <row r="202" spans="1:13" x14ac:dyDescent="0.25">
      <c r="A202" s="22">
        <v>44125</v>
      </c>
      <c r="B202" s="7">
        <v>1993124</v>
      </c>
      <c r="C202" s="16">
        <v>44125</v>
      </c>
      <c r="D202" s="7">
        <v>813</v>
      </c>
      <c r="E202" s="7">
        <v>147</v>
      </c>
      <c r="F202" s="7">
        <v>6869</v>
      </c>
      <c r="G202" s="7">
        <v>641</v>
      </c>
      <c r="H202" s="7">
        <v>10</v>
      </c>
      <c r="I202" s="14" t="s">
        <v>18</v>
      </c>
      <c r="J202" s="9">
        <v>21077</v>
      </c>
      <c r="K202">
        <f>VLOOKUP(A202,'Fälle AT ges.'!A202:L411,5)</f>
        <v>2629</v>
      </c>
      <c r="L202">
        <f>VLOOKUP(A202,'Fälle AT ges.'!A202:L411,9)</f>
        <v>16</v>
      </c>
      <c r="M202" s="20">
        <f t="shared" si="3"/>
        <v>0.12473312141196564</v>
      </c>
    </row>
    <row r="203" spans="1:13" x14ac:dyDescent="0.25">
      <c r="A203" s="23">
        <v>44126</v>
      </c>
      <c r="B203" s="6">
        <v>2018402</v>
      </c>
      <c r="C203" s="15">
        <v>44126</v>
      </c>
      <c r="D203" s="6">
        <v>841</v>
      </c>
      <c r="E203" s="6">
        <v>161</v>
      </c>
      <c r="F203" s="6">
        <v>6800</v>
      </c>
      <c r="G203" s="6">
        <v>627</v>
      </c>
      <c r="H203" s="6">
        <v>10</v>
      </c>
      <c r="I203" s="12" t="s">
        <v>18</v>
      </c>
      <c r="J203" s="8">
        <v>25278</v>
      </c>
      <c r="K203">
        <f>VLOOKUP(A203,'Fälle AT ges.'!A203:L412,5)</f>
        <v>3201</v>
      </c>
      <c r="L203">
        <f>VLOOKUP(A203,'Fälle AT ges.'!A203:L412,9)</f>
        <v>15</v>
      </c>
      <c r="M203" s="20">
        <f t="shared" si="3"/>
        <v>0.12663185378590078</v>
      </c>
    </row>
    <row r="204" spans="1:13" x14ac:dyDescent="0.25">
      <c r="A204" s="22">
        <v>44127</v>
      </c>
      <c r="B204" s="7">
        <v>2046426</v>
      </c>
      <c r="C204" s="16">
        <v>44127</v>
      </c>
      <c r="D204" s="7">
        <v>900</v>
      </c>
      <c r="E204" s="7">
        <v>158</v>
      </c>
      <c r="F204" s="7">
        <v>6579</v>
      </c>
      <c r="G204" s="7">
        <v>628</v>
      </c>
      <c r="H204" s="7">
        <v>10</v>
      </c>
      <c r="I204" s="14" t="s">
        <v>18</v>
      </c>
      <c r="J204" s="9">
        <v>28024</v>
      </c>
      <c r="K204">
        <f>VLOOKUP(A204,'Fälle AT ges.'!A204:L413,5)</f>
        <v>3338</v>
      </c>
      <c r="L204">
        <f>VLOOKUP(A204,'Fälle AT ges.'!A204:L413,9)</f>
        <v>7</v>
      </c>
      <c r="M204" s="20">
        <f t="shared" si="3"/>
        <v>0.11911218955181273</v>
      </c>
    </row>
    <row r="205" spans="1:13" x14ac:dyDescent="0.25">
      <c r="A205" s="23">
        <v>44128</v>
      </c>
      <c r="B205" s="6">
        <v>2070615</v>
      </c>
      <c r="C205" s="15">
        <v>44128</v>
      </c>
      <c r="D205" s="6">
        <v>1002</v>
      </c>
      <c r="E205" s="6">
        <v>175</v>
      </c>
      <c r="F205" s="6">
        <v>7558</v>
      </c>
      <c r="G205" s="6">
        <v>637</v>
      </c>
      <c r="H205" s="6">
        <v>10</v>
      </c>
      <c r="I205" s="12" t="s">
        <v>18</v>
      </c>
      <c r="J205" s="8">
        <v>24189</v>
      </c>
      <c r="K205">
        <f>VLOOKUP(A205,'Fälle AT ges.'!A205:L414,5)</f>
        <v>2933</v>
      </c>
      <c r="L205">
        <f>VLOOKUP(A205,'Fälle AT ges.'!A205:L414,9)</f>
        <v>7</v>
      </c>
      <c r="M205" s="20">
        <f t="shared" si="3"/>
        <v>0.12125346231758237</v>
      </c>
    </row>
    <row r="206" spans="1:13" x14ac:dyDescent="0.25">
      <c r="A206" s="22">
        <v>44129</v>
      </c>
      <c r="B206" s="7">
        <v>2088359</v>
      </c>
      <c r="C206" s="16">
        <v>44129</v>
      </c>
      <c r="D206" s="7">
        <v>1051</v>
      </c>
      <c r="E206" s="7">
        <v>174</v>
      </c>
      <c r="F206" s="7">
        <v>8783</v>
      </c>
      <c r="G206" s="7">
        <v>663</v>
      </c>
      <c r="H206" s="7">
        <v>10</v>
      </c>
      <c r="I206" s="14" t="s">
        <v>18</v>
      </c>
      <c r="J206" s="9">
        <v>17744</v>
      </c>
      <c r="K206">
        <f>VLOOKUP(A206,'Fälle AT ges.'!A206:L415,5)</f>
        <v>2385</v>
      </c>
      <c r="L206">
        <f>VLOOKUP(A206,'Fälle AT ges.'!A206:L415,9)</f>
        <v>15</v>
      </c>
      <c r="M206" s="20">
        <f t="shared" si="3"/>
        <v>0.13441163210099188</v>
      </c>
    </row>
    <row r="207" spans="1:13" x14ac:dyDescent="0.25">
      <c r="A207" s="23">
        <v>44130</v>
      </c>
      <c r="B207" s="6">
        <v>2111575</v>
      </c>
      <c r="C207" s="15">
        <v>44130</v>
      </c>
      <c r="D207" s="6">
        <v>1142</v>
      </c>
      <c r="E207" s="6">
        <v>188</v>
      </c>
      <c r="F207" s="6">
        <v>10044</v>
      </c>
      <c r="G207" s="6">
        <v>651</v>
      </c>
      <c r="H207" s="6">
        <v>10</v>
      </c>
      <c r="I207" s="12" t="s">
        <v>18</v>
      </c>
      <c r="J207" s="8">
        <v>23216</v>
      </c>
      <c r="K207">
        <f>VLOOKUP(A207,'Fälle AT ges.'!A207:L416,5)</f>
        <v>2686</v>
      </c>
      <c r="L207">
        <f>VLOOKUP(A207,'Fälle AT ges.'!A207:L416,9)</f>
        <v>21</v>
      </c>
      <c r="M207" s="20">
        <f t="shared" si="3"/>
        <v>0.11569607167470709</v>
      </c>
    </row>
    <row r="208" spans="1:13" x14ac:dyDescent="0.25">
      <c r="A208" s="22">
        <v>44131</v>
      </c>
      <c r="B208" s="7">
        <v>2125687</v>
      </c>
      <c r="C208" s="16">
        <v>44131</v>
      </c>
      <c r="D208" s="7">
        <v>1197</v>
      </c>
      <c r="E208" s="7">
        <v>203</v>
      </c>
      <c r="F208" s="7">
        <v>10110</v>
      </c>
      <c r="G208" s="7">
        <v>651</v>
      </c>
      <c r="H208" s="7">
        <v>10</v>
      </c>
      <c r="I208" s="14" t="s">
        <v>18</v>
      </c>
      <c r="J208" s="9">
        <v>14112</v>
      </c>
      <c r="K208">
        <f>VLOOKUP(A208,'Fälle AT ges.'!A208:L417,5)</f>
        <v>4293</v>
      </c>
      <c r="L208">
        <f>VLOOKUP(A208,'Fälle AT ges.'!A208:L417,9)</f>
        <v>15</v>
      </c>
      <c r="M208" s="20">
        <f t="shared" si="3"/>
        <v>0.30420918367346939</v>
      </c>
    </row>
    <row r="209" spans="1:13" x14ac:dyDescent="0.25">
      <c r="A209" s="23">
        <v>44132</v>
      </c>
      <c r="B209" s="6">
        <v>2153066</v>
      </c>
      <c r="C209" s="15">
        <v>44132</v>
      </c>
      <c r="D209" s="6">
        <v>1345</v>
      </c>
      <c r="E209" s="6">
        <v>224</v>
      </c>
      <c r="F209" s="6">
        <v>9217</v>
      </c>
      <c r="G209" s="6">
        <v>629</v>
      </c>
      <c r="H209" s="6">
        <v>10</v>
      </c>
      <c r="I209" s="12" t="s">
        <v>18</v>
      </c>
      <c r="J209" s="8">
        <v>27379</v>
      </c>
      <c r="K209">
        <f>VLOOKUP(A209,'Fälle AT ges.'!A209:L418,5)</f>
        <v>4282</v>
      </c>
      <c r="L209">
        <f>VLOOKUP(A209,'Fälle AT ges.'!A209:L418,9)</f>
        <v>14</v>
      </c>
      <c r="M209" s="20">
        <f t="shared" si="3"/>
        <v>0.15639723875963329</v>
      </c>
    </row>
    <row r="210" spans="1:13" x14ac:dyDescent="0.25">
      <c r="A210" s="22">
        <v>44133</v>
      </c>
      <c r="B210" s="7">
        <v>2177572</v>
      </c>
      <c r="C210" s="16">
        <v>44133</v>
      </c>
      <c r="D210" s="7">
        <v>1444</v>
      </c>
      <c r="E210" s="7">
        <v>248</v>
      </c>
      <c r="F210" s="7">
        <v>8022</v>
      </c>
      <c r="G210" s="7">
        <v>626</v>
      </c>
      <c r="H210" s="7">
        <v>10</v>
      </c>
      <c r="I210" s="14" t="s">
        <v>18</v>
      </c>
      <c r="J210" s="9">
        <v>24506</v>
      </c>
      <c r="K210">
        <f>VLOOKUP(A210,'Fälle AT ges.'!A210:L419,5)</f>
        <v>4704</v>
      </c>
      <c r="L210">
        <f>VLOOKUP(A210,'Fälle AT ges.'!A210:L419,9)</f>
        <v>12</v>
      </c>
      <c r="M210" s="20">
        <f t="shared" si="3"/>
        <v>0.19195299110421937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320AA-14BC-48C5-AE5A-F04B31D9A4E0}">
  <dimension ref="A3:C34"/>
  <sheetViews>
    <sheetView workbookViewId="0"/>
  </sheetViews>
  <sheetFormatPr baseColWidth="10" defaultRowHeight="15" x14ac:dyDescent="0.25"/>
  <cols>
    <col min="1" max="1" width="22.42578125" bestFit="1" customWidth="1"/>
    <col min="2" max="2" width="25.42578125" bestFit="1" customWidth="1"/>
    <col min="3" max="3" width="19.5703125" bestFit="1" customWidth="1"/>
    <col min="4" max="4" width="19.42578125" bestFit="1" customWidth="1"/>
  </cols>
  <sheetData>
    <row r="3" spans="1:3" x14ac:dyDescent="0.25">
      <c r="A3" s="18" t="s">
        <v>33</v>
      </c>
      <c r="B3" t="s">
        <v>69</v>
      </c>
      <c r="C3" t="s">
        <v>70</v>
      </c>
    </row>
    <row r="4" spans="1:3" x14ac:dyDescent="0.25">
      <c r="A4" s="19" t="s">
        <v>35</v>
      </c>
      <c r="B4" s="24">
        <v>282.42857142857144</v>
      </c>
      <c r="C4" s="24">
        <v>5200</v>
      </c>
    </row>
    <row r="5" spans="1:3" x14ac:dyDescent="0.25">
      <c r="A5" s="19" t="s">
        <v>36</v>
      </c>
      <c r="B5" s="24">
        <v>127.71428571428571</v>
      </c>
      <c r="C5" s="24">
        <v>4932.7142857142853</v>
      </c>
    </row>
    <row r="6" spans="1:3" x14ac:dyDescent="0.25">
      <c r="A6" s="19" t="s">
        <v>37</v>
      </c>
      <c r="B6" s="24">
        <v>65.714285714285708</v>
      </c>
      <c r="C6" s="24">
        <v>6202</v>
      </c>
    </row>
    <row r="7" spans="1:3" x14ac:dyDescent="0.25">
      <c r="A7" s="19" t="s">
        <v>38</v>
      </c>
      <c r="B7" s="24">
        <v>52.571428571428569</v>
      </c>
      <c r="C7" s="24">
        <v>7341.8571428571431</v>
      </c>
    </row>
    <row r="8" spans="1:3" x14ac:dyDescent="0.25">
      <c r="A8" s="19" t="s">
        <v>39</v>
      </c>
      <c r="B8" s="24">
        <v>36.857142857142854</v>
      </c>
      <c r="C8" s="24">
        <v>5712.8571428571431</v>
      </c>
    </row>
    <row r="9" spans="1:3" x14ac:dyDescent="0.25">
      <c r="A9" s="19" t="s">
        <v>40</v>
      </c>
      <c r="B9" s="24">
        <v>48.285714285714285</v>
      </c>
      <c r="C9" s="24">
        <v>6754.5714285714284</v>
      </c>
    </row>
    <row r="10" spans="1:3" x14ac:dyDescent="0.25">
      <c r="A10" s="19" t="s">
        <v>41</v>
      </c>
      <c r="B10" s="24">
        <v>35.857142857142854</v>
      </c>
      <c r="C10" s="24">
        <v>5591</v>
      </c>
    </row>
    <row r="11" spans="1:3" x14ac:dyDescent="0.25">
      <c r="A11" s="19" t="s">
        <v>42</v>
      </c>
      <c r="B11" s="24">
        <v>30.428571428571427</v>
      </c>
      <c r="C11" s="24">
        <v>6259.1428571428569</v>
      </c>
    </row>
    <row r="12" spans="1:3" x14ac:dyDescent="0.25">
      <c r="A12" s="19" t="s">
        <v>43</v>
      </c>
      <c r="B12" s="24">
        <v>29.714285714285715</v>
      </c>
      <c r="C12" s="24">
        <v>6449.5714285714284</v>
      </c>
    </row>
    <row r="13" spans="1:3" x14ac:dyDescent="0.25">
      <c r="A13" s="19" t="s">
        <v>44</v>
      </c>
      <c r="B13" s="24">
        <v>26.857142857142858</v>
      </c>
      <c r="C13" s="24">
        <v>5304.5714285714284</v>
      </c>
    </row>
    <row r="14" spans="1:3" x14ac:dyDescent="0.25">
      <c r="A14" s="19" t="s">
        <v>45</v>
      </c>
      <c r="B14" s="24">
        <v>32.428571428571431</v>
      </c>
      <c r="C14" s="24">
        <v>5078.4285714285716</v>
      </c>
    </row>
    <row r="15" spans="1:3" x14ac:dyDescent="0.25">
      <c r="A15" s="19" t="s">
        <v>46</v>
      </c>
      <c r="B15" s="24">
        <v>41.142857142857146</v>
      </c>
      <c r="C15" s="24">
        <v>5473.1428571428569</v>
      </c>
    </row>
    <row r="16" spans="1:3" x14ac:dyDescent="0.25">
      <c r="A16" s="19" t="s">
        <v>47</v>
      </c>
      <c r="B16" s="24">
        <v>81.142857142857139</v>
      </c>
      <c r="C16" s="24">
        <v>6437.5714285714284</v>
      </c>
    </row>
    <row r="17" spans="1:3" x14ac:dyDescent="0.25">
      <c r="A17" s="19" t="s">
        <v>48</v>
      </c>
      <c r="B17" s="24">
        <v>90.714285714285708</v>
      </c>
      <c r="C17" s="24">
        <v>6854.1428571428569</v>
      </c>
    </row>
    <row r="18" spans="1:3" x14ac:dyDescent="0.25">
      <c r="A18" s="19" t="s">
        <v>49</v>
      </c>
      <c r="B18" s="24">
        <v>108.57142857142857</v>
      </c>
      <c r="C18" s="24">
        <v>7275.5714285714284</v>
      </c>
    </row>
    <row r="19" spans="1:3" x14ac:dyDescent="0.25">
      <c r="A19" s="19" t="s">
        <v>50</v>
      </c>
      <c r="B19" s="24">
        <v>118.42857142857143</v>
      </c>
      <c r="C19" s="24">
        <v>14204</v>
      </c>
    </row>
    <row r="20" spans="1:3" x14ac:dyDescent="0.25">
      <c r="A20" s="19" t="s">
        <v>51</v>
      </c>
      <c r="B20" s="24">
        <v>125.28571428571429</v>
      </c>
      <c r="C20" s="24">
        <v>8088.5714285714284</v>
      </c>
    </row>
    <row r="21" spans="1:3" x14ac:dyDescent="0.25">
      <c r="A21" s="19" t="s">
        <v>52</v>
      </c>
      <c r="B21" s="24">
        <v>97</v>
      </c>
      <c r="C21" s="24">
        <v>8120.5714285714284</v>
      </c>
    </row>
    <row r="22" spans="1:3" x14ac:dyDescent="0.25">
      <c r="A22" s="19" t="s">
        <v>53</v>
      </c>
      <c r="B22" s="24">
        <v>187.57142857142858</v>
      </c>
      <c r="C22" s="24">
        <v>8018.1428571428569</v>
      </c>
    </row>
    <row r="23" spans="1:3" x14ac:dyDescent="0.25">
      <c r="A23" s="19" t="s">
        <v>54</v>
      </c>
      <c r="B23" s="24">
        <v>258.71428571428572</v>
      </c>
      <c r="C23" s="24">
        <v>10282.428571428571</v>
      </c>
    </row>
    <row r="24" spans="1:3" x14ac:dyDescent="0.25">
      <c r="A24" s="19" t="s">
        <v>55</v>
      </c>
      <c r="B24" s="24">
        <v>270.14285714285717</v>
      </c>
      <c r="C24" s="24">
        <v>10362.142857142857</v>
      </c>
    </row>
    <row r="25" spans="1:3" x14ac:dyDescent="0.25">
      <c r="A25" s="19" t="s">
        <v>56</v>
      </c>
      <c r="B25" s="24">
        <v>306</v>
      </c>
      <c r="C25" s="24">
        <v>12649.285714285714</v>
      </c>
    </row>
    <row r="26" spans="1:3" x14ac:dyDescent="0.25">
      <c r="A26" s="19" t="s">
        <v>57</v>
      </c>
      <c r="B26" s="24">
        <v>536.57142857142856</v>
      </c>
      <c r="C26" s="24">
        <v>11475.714285714286</v>
      </c>
    </row>
    <row r="27" spans="1:3" x14ac:dyDescent="0.25">
      <c r="A27" s="19" t="s">
        <v>58</v>
      </c>
      <c r="B27" s="24">
        <v>700.71428571428567</v>
      </c>
      <c r="C27" s="24">
        <v>13878</v>
      </c>
    </row>
    <row r="28" spans="1:3" x14ac:dyDescent="0.25">
      <c r="A28" s="19" t="s">
        <v>59</v>
      </c>
      <c r="B28" s="24">
        <v>666.14285714285711</v>
      </c>
      <c r="C28" s="24">
        <v>16318</v>
      </c>
    </row>
    <row r="29" spans="1:3" x14ac:dyDescent="0.25">
      <c r="A29" s="19" t="s">
        <v>60</v>
      </c>
      <c r="B29" s="24">
        <v>753</v>
      </c>
      <c r="C29" s="24">
        <v>18603</v>
      </c>
    </row>
    <row r="30" spans="1:3" x14ac:dyDescent="0.25">
      <c r="A30" s="19" t="s">
        <v>61</v>
      </c>
      <c r="B30" s="24">
        <v>1011.5714285714286</v>
      </c>
      <c r="C30" s="24">
        <v>16717</v>
      </c>
    </row>
    <row r="31" spans="1:3" x14ac:dyDescent="0.25">
      <c r="A31" s="19" t="s">
        <v>62</v>
      </c>
      <c r="B31" s="24">
        <v>1279</v>
      </c>
      <c r="C31" s="24">
        <v>17453.285714285714</v>
      </c>
    </row>
    <row r="32" spans="1:3" x14ac:dyDescent="0.25">
      <c r="A32" s="19" t="s">
        <v>63</v>
      </c>
      <c r="B32" s="24">
        <v>2193.2857142857142</v>
      </c>
      <c r="C32" s="24">
        <v>21260.285714285714</v>
      </c>
    </row>
    <row r="33" spans="1:3" x14ac:dyDescent="0.25">
      <c r="A33" s="19" t="s">
        <v>64</v>
      </c>
      <c r="B33" s="24">
        <v>3547.1666666666665</v>
      </c>
      <c r="C33" s="24">
        <v>21857.666666666668</v>
      </c>
    </row>
    <row r="34" spans="1:3" x14ac:dyDescent="0.25">
      <c r="A34" s="19" t="s">
        <v>34</v>
      </c>
      <c r="B34" s="24">
        <v>423.15789473684208</v>
      </c>
      <c r="C34" s="24">
        <v>9948.4641148325354</v>
      </c>
    </row>
  </sheetData>
  <pageMargins left="0.7" right="0.7" top="0.78740157499999996" bottom="0.78740157499999996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44B26-07F5-4A34-B7A8-063286CAC4A2}">
  <dimension ref="A3:C34"/>
  <sheetViews>
    <sheetView workbookViewId="0"/>
  </sheetViews>
  <sheetFormatPr baseColWidth="10" defaultRowHeight="15" x14ac:dyDescent="0.25"/>
  <cols>
    <col min="1" max="1" width="22.42578125" bestFit="1" customWidth="1"/>
    <col min="2" max="2" width="29.7109375" customWidth="1"/>
    <col min="3" max="3" width="19.5703125" bestFit="1" customWidth="1"/>
  </cols>
  <sheetData>
    <row r="3" spans="1:3" x14ac:dyDescent="0.25">
      <c r="A3" s="18" t="s">
        <v>33</v>
      </c>
      <c r="B3" t="s">
        <v>66</v>
      </c>
      <c r="C3" t="s">
        <v>70</v>
      </c>
    </row>
    <row r="4" spans="1:3" x14ac:dyDescent="0.25">
      <c r="A4" s="19" t="s">
        <v>35</v>
      </c>
      <c r="B4" s="21">
        <v>5.9381807238109881E-2</v>
      </c>
      <c r="C4" s="24">
        <v>5200</v>
      </c>
    </row>
    <row r="5" spans="1:3" x14ac:dyDescent="0.25">
      <c r="A5" s="19" t="s">
        <v>36</v>
      </c>
      <c r="B5" s="21">
        <v>2.7202578020688546E-2</v>
      </c>
      <c r="C5" s="24">
        <v>4932.7142857142853</v>
      </c>
    </row>
    <row r="6" spans="1:3" x14ac:dyDescent="0.25">
      <c r="A6" s="19" t="s">
        <v>37</v>
      </c>
      <c r="B6" s="21">
        <v>1.2214508418189298E-2</v>
      </c>
      <c r="C6" s="24">
        <v>6202</v>
      </c>
    </row>
    <row r="7" spans="1:3" x14ac:dyDescent="0.25">
      <c r="A7" s="19" t="s">
        <v>38</v>
      </c>
      <c r="B7" s="21">
        <v>7.4957094641050553E-3</v>
      </c>
      <c r="C7" s="24">
        <v>7341.8571428571431</v>
      </c>
    </row>
    <row r="8" spans="1:3" x14ac:dyDescent="0.25">
      <c r="A8" s="19" t="s">
        <v>39</v>
      </c>
      <c r="B8" s="21">
        <v>6.264529514671882E-3</v>
      </c>
      <c r="C8" s="24">
        <v>5712.8571428571431</v>
      </c>
    </row>
    <row r="9" spans="1:3" x14ac:dyDescent="0.25">
      <c r="A9" s="19" t="s">
        <v>40</v>
      </c>
      <c r="B9" s="21">
        <v>8.5062567506713534E-3</v>
      </c>
      <c r="C9" s="24">
        <v>6754.5714285714284</v>
      </c>
    </row>
    <row r="10" spans="1:3" x14ac:dyDescent="0.25">
      <c r="A10" s="19" t="s">
        <v>41</v>
      </c>
      <c r="B10" s="21">
        <v>7.0025657627833691E-3</v>
      </c>
      <c r="C10" s="24">
        <v>5591</v>
      </c>
    </row>
    <row r="11" spans="1:3" x14ac:dyDescent="0.25">
      <c r="A11" s="19" t="s">
        <v>42</v>
      </c>
      <c r="B11" s="21">
        <v>5.0812807162067559E-3</v>
      </c>
      <c r="C11" s="24">
        <v>6259.1428571428569</v>
      </c>
    </row>
    <row r="12" spans="1:3" x14ac:dyDescent="0.25">
      <c r="A12" s="19" t="s">
        <v>43</v>
      </c>
      <c r="B12" s="21">
        <v>4.6356527828851557E-3</v>
      </c>
      <c r="C12" s="24">
        <v>6449.5714285714284</v>
      </c>
    </row>
    <row r="13" spans="1:3" x14ac:dyDescent="0.25">
      <c r="A13" s="19" t="s">
        <v>44</v>
      </c>
      <c r="B13" s="21">
        <v>5.1971258515190527E-3</v>
      </c>
      <c r="C13" s="24">
        <v>5304.5714285714284</v>
      </c>
    </row>
    <row r="14" spans="1:3" x14ac:dyDescent="0.25">
      <c r="A14" s="19" t="s">
        <v>45</v>
      </c>
      <c r="B14" s="21">
        <v>7.213296489655273E-3</v>
      </c>
      <c r="C14" s="24">
        <v>5078.4285714285716</v>
      </c>
    </row>
    <row r="15" spans="1:3" x14ac:dyDescent="0.25">
      <c r="A15" s="19" t="s">
        <v>46</v>
      </c>
      <c r="B15" s="21">
        <v>7.8996311781256972E-3</v>
      </c>
      <c r="C15" s="24">
        <v>5473.1428571428569</v>
      </c>
    </row>
    <row r="16" spans="1:3" x14ac:dyDescent="0.25">
      <c r="A16" s="19" t="s">
        <v>47</v>
      </c>
      <c r="B16" s="21">
        <v>1.2747218768821568E-2</v>
      </c>
      <c r="C16" s="24">
        <v>6437.5714285714284</v>
      </c>
    </row>
    <row r="17" spans="1:3" x14ac:dyDescent="0.25">
      <c r="A17" s="19" t="s">
        <v>48</v>
      </c>
      <c r="B17" s="21">
        <v>1.3300028397088177E-2</v>
      </c>
      <c r="C17" s="24">
        <v>6854.1428571428569</v>
      </c>
    </row>
    <row r="18" spans="1:3" x14ac:dyDescent="0.25">
      <c r="A18" s="19" t="s">
        <v>49</v>
      </c>
      <c r="B18" s="21">
        <v>1.5495341498070064E-2</v>
      </c>
      <c r="C18" s="24">
        <v>7275.5714285714284</v>
      </c>
    </row>
    <row r="19" spans="1:3" x14ac:dyDescent="0.25">
      <c r="A19" s="19" t="s">
        <v>50</v>
      </c>
      <c r="B19" s="21">
        <v>1.3459097655321864E-2</v>
      </c>
      <c r="C19" s="24">
        <v>14204</v>
      </c>
    </row>
    <row r="20" spans="1:3" x14ac:dyDescent="0.25">
      <c r="A20" s="19" t="s">
        <v>51</v>
      </c>
      <c r="B20" s="21">
        <v>1.5767648185873701E-2</v>
      </c>
      <c r="C20" s="24">
        <v>8088.5714285714284</v>
      </c>
    </row>
    <row r="21" spans="1:3" x14ac:dyDescent="0.25">
      <c r="A21" s="19" t="s">
        <v>52</v>
      </c>
      <c r="B21" s="21">
        <v>1.2808733467863648E-2</v>
      </c>
      <c r="C21" s="24">
        <v>8120.5714285714284</v>
      </c>
    </row>
    <row r="22" spans="1:3" x14ac:dyDescent="0.25">
      <c r="A22" s="19" t="s">
        <v>53</v>
      </c>
      <c r="B22" s="21">
        <v>2.3904454078493041E-2</v>
      </c>
      <c r="C22" s="24">
        <v>8018.1428571428569</v>
      </c>
    </row>
    <row r="23" spans="1:3" x14ac:dyDescent="0.25">
      <c r="A23" s="19" t="s">
        <v>54</v>
      </c>
      <c r="B23" s="21">
        <v>2.6924472847680993E-2</v>
      </c>
      <c r="C23" s="24">
        <v>10282.428571428571</v>
      </c>
    </row>
    <row r="24" spans="1:3" x14ac:dyDescent="0.25">
      <c r="A24" s="19" t="s">
        <v>55</v>
      </c>
      <c r="B24" s="21">
        <v>2.7642199379615706E-2</v>
      </c>
      <c r="C24" s="24">
        <v>10362.142857142857</v>
      </c>
    </row>
    <row r="25" spans="1:3" x14ac:dyDescent="0.25">
      <c r="A25" s="19" t="s">
        <v>56</v>
      </c>
      <c r="B25" s="21">
        <v>2.4199438841694086E-2</v>
      </c>
      <c r="C25" s="24">
        <v>12649.285714285714</v>
      </c>
    </row>
    <row r="26" spans="1:3" x14ac:dyDescent="0.25">
      <c r="A26" s="19" t="s">
        <v>57</v>
      </c>
      <c r="B26" s="21">
        <v>4.6339773756183159E-2</v>
      </c>
      <c r="C26" s="24">
        <v>11475.714285714286</v>
      </c>
    </row>
    <row r="27" spans="1:3" x14ac:dyDescent="0.25">
      <c r="A27" s="19" t="s">
        <v>58</v>
      </c>
      <c r="B27" s="21">
        <v>5.2179086730940329E-2</v>
      </c>
      <c r="C27" s="24">
        <v>13878</v>
      </c>
    </row>
    <row r="28" spans="1:3" x14ac:dyDescent="0.25">
      <c r="A28" s="19" t="s">
        <v>59</v>
      </c>
      <c r="B28" s="21">
        <v>4.1171534376064516E-2</v>
      </c>
      <c r="C28" s="24">
        <v>16318</v>
      </c>
    </row>
    <row r="29" spans="1:3" x14ac:dyDescent="0.25">
      <c r="A29" s="19" t="s">
        <v>60</v>
      </c>
      <c r="B29" s="21">
        <v>4.2964693651278647E-2</v>
      </c>
      <c r="C29" s="24">
        <v>18603</v>
      </c>
    </row>
    <row r="30" spans="1:3" x14ac:dyDescent="0.25">
      <c r="A30" s="19" t="s">
        <v>61</v>
      </c>
      <c r="B30" s="21">
        <v>6.1193176070107547E-2</v>
      </c>
      <c r="C30" s="24">
        <v>16717</v>
      </c>
    </row>
    <row r="31" spans="1:3" x14ac:dyDescent="0.25">
      <c r="A31" s="19" t="s">
        <v>62</v>
      </c>
      <c r="B31" s="21">
        <v>7.4514868154841402E-2</v>
      </c>
      <c r="C31" s="24">
        <v>17453.285714285714</v>
      </c>
    </row>
    <row r="32" spans="1:3" x14ac:dyDescent="0.25">
      <c r="A32" s="19" t="s">
        <v>63</v>
      </c>
      <c r="B32" s="21">
        <v>0.10221459259766261</v>
      </c>
      <c r="C32" s="24">
        <v>21260.285714285714</v>
      </c>
    </row>
    <row r="33" spans="1:3" x14ac:dyDescent="0.25">
      <c r="A33" s="19" t="s">
        <v>64</v>
      </c>
      <c r="B33" s="21">
        <v>0.17065342993843391</v>
      </c>
      <c r="C33" s="24">
        <v>21857.666666666668</v>
      </c>
    </row>
    <row r="34" spans="1:3" x14ac:dyDescent="0.25">
      <c r="A34" s="19" t="s">
        <v>34</v>
      </c>
      <c r="B34" s="21">
        <v>3.0518515235153545E-2</v>
      </c>
      <c r="C34" s="2">
        <v>9948.4641148325354</v>
      </c>
    </row>
  </sheetData>
  <conditionalFormatting pivot="1" sqref="B4:B3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8740157499999996" bottom="0.78740157499999996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CF6B2-2565-4AFA-81A0-CCAAEE70EE59}">
  <dimension ref="A3:C34"/>
  <sheetViews>
    <sheetView tabSelected="1" workbookViewId="0"/>
  </sheetViews>
  <sheetFormatPr baseColWidth="10" defaultRowHeight="15" x14ac:dyDescent="0.25"/>
  <cols>
    <col min="1" max="1" width="22.42578125" bestFit="1" customWidth="1"/>
    <col min="2" max="2" width="24.28515625" bestFit="1" customWidth="1"/>
    <col min="3" max="3" width="19.5703125" bestFit="1" customWidth="1"/>
  </cols>
  <sheetData>
    <row r="3" spans="1:3" x14ac:dyDescent="0.25">
      <c r="A3" s="18" t="s">
        <v>33</v>
      </c>
      <c r="B3" t="s">
        <v>67</v>
      </c>
      <c r="C3" t="s">
        <v>70</v>
      </c>
    </row>
    <row r="4" spans="1:3" x14ac:dyDescent="0.25">
      <c r="A4" s="19" t="s">
        <v>35</v>
      </c>
      <c r="B4" s="24">
        <v>883.85714285714289</v>
      </c>
      <c r="C4" s="24">
        <v>5200</v>
      </c>
    </row>
    <row r="5" spans="1:3" x14ac:dyDescent="0.25">
      <c r="A5" s="19" t="s">
        <v>36</v>
      </c>
      <c r="B5" s="24">
        <v>933</v>
      </c>
      <c r="C5" s="24">
        <v>4932.7142857142853</v>
      </c>
    </row>
    <row r="6" spans="1:3" x14ac:dyDescent="0.25">
      <c r="A6" s="19" t="s">
        <v>37</v>
      </c>
      <c r="B6" s="24">
        <v>1006.7142857142857</v>
      </c>
      <c r="C6" s="24">
        <v>6202</v>
      </c>
    </row>
    <row r="7" spans="1:3" x14ac:dyDescent="0.25">
      <c r="A7" s="19" t="s">
        <v>38</v>
      </c>
      <c r="B7" s="24">
        <v>1041.4285714285713</v>
      </c>
      <c r="C7" s="24">
        <v>7341.8571428571431</v>
      </c>
    </row>
    <row r="8" spans="1:3" x14ac:dyDescent="0.25">
      <c r="A8" s="19" t="s">
        <v>39</v>
      </c>
      <c r="B8" s="24">
        <v>1030.2857142857142</v>
      </c>
      <c r="C8" s="24">
        <v>5712.8571428571431</v>
      </c>
    </row>
    <row r="9" spans="1:3" x14ac:dyDescent="0.25">
      <c r="A9" s="19" t="s">
        <v>40</v>
      </c>
      <c r="B9" s="24">
        <v>1007.4285714285714</v>
      </c>
      <c r="C9" s="24">
        <v>6754.5714285714284</v>
      </c>
    </row>
    <row r="10" spans="1:3" x14ac:dyDescent="0.25">
      <c r="A10" s="19" t="s">
        <v>41</v>
      </c>
      <c r="B10" s="24">
        <v>880</v>
      </c>
      <c r="C10" s="24">
        <v>5591</v>
      </c>
    </row>
    <row r="11" spans="1:3" x14ac:dyDescent="0.25">
      <c r="A11" s="19" t="s">
        <v>42</v>
      </c>
      <c r="B11" s="24">
        <v>882.71428571428567</v>
      </c>
      <c r="C11" s="24">
        <v>6259.1428571428569</v>
      </c>
    </row>
    <row r="12" spans="1:3" x14ac:dyDescent="0.25">
      <c r="A12" s="19" t="s">
        <v>43</v>
      </c>
      <c r="B12" s="24">
        <v>817.85714285714289</v>
      </c>
      <c r="C12" s="24">
        <v>6449.5714285714284</v>
      </c>
    </row>
    <row r="13" spans="1:3" x14ac:dyDescent="0.25">
      <c r="A13" s="19" t="s">
        <v>44</v>
      </c>
      <c r="B13" s="24">
        <v>778.85714285714289</v>
      </c>
      <c r="C13" s="24">
        <v>5304.5714285714284</v>
      </c>
    </row>
    <row r="14" spans="1:3" x14ac:dyDescent="0.25">
      <c r="A14" s="19" t="s">
        <v>45</v>
      </c>
      <c r="B14" s="24">
        <v>809.85714285714289</v>
      </c>
      <c r="C14" s="24">
        <v>5078.4285714285716</v>
      </c>
    </row>
    <row r="15" spans="1:3" x14ac:dyDescent="0.25">
      <c r="A15" s="19" t="s">
        <v>46</v>
      </c>
      <c r="B15" s="24">
        <v>775.42857142857144</v>
      </c>
      <c r="C15" s="24">
        <v>5473.1428571428569</v>
      </c>
    </row>
    <row r="16" spans="1:3" x14ac:dyDescent="0.25">
      <c r="A16" s="19" t="s">
        <v>47</v>
      </c>
      <c r="B16" s="24">
        <v>729</v>
      </c>
      <c r="C16" s="24">
        <v>6437.5714285714284</v>
      </c>
    </row>
    <row r="17" spans="1:3" x14ac:dyDescent="0.25">
      <c r="A17" s="19" t="s">
        <v>48</v>
      </c>
      <c r="B17" s="24">
        <v>703</v>
      </c>
      <c r="C17" s="24">
        <v>6854.1428571428569</v>
      </c>
    </row>
    <row r="18" spans="1:3" x14ac:dyDescent="0.25">
      <c r="A18" s="19" t="s">
        <v>49</v>
      </c>
      <c r="B18" s="24">
        <v>716.28571428571433</v>
      </c>
      <c r="C18" s="24">
        <v>7275.5714285714284</v>
      </c>
    </row>
    <row r="19" spans="1:3" x14ac:dyDescent="0.25">
      <c r="A19" s="19" t="s">
        <v>50</v>
      </c>
      <c r="B19" s="24">
        <v>761.57142857142856</v>
      </c>
      <c r="C19" s="24">
        <v>14204</v>
      </c>
    </row>
    <row r="20" spans="1:3" x14ac:dyDescent="0.25">
      <c r="A20" s="19" t="s">
        <v>51</v>
      </c>
      <c r="B20" s="24">
        <v>754.42857142857144</v>
      </c>
      <c r="C20" s="24">
        <v>8088.5714285714284</v>
      </c>
    </row>
    <row r="21" spans="1:3" x14ac:dyDescent="0.25">
      <c r="A21" s="19" t="s">
        <v>52</v>
      </c>
      <c r="B21" s="24">
        <v>756.14285714285711</v>
      </c>
      <c r="C21" s="24">
        <v>8120.5714285714284</v>
      </c>
    </row>
    <row r="22" spans="1:3" x14ac:dyDescent="0.25">
      <c r="A22" s="19" t="s">
        <v>53</v>
      </c>
      <c r="B22" s="24">
        <v>767.71428571428567</v>
      </c>
      <c r="C22" s="24">
        <v>8018.1428571428569</v>
      </c>
    </row>
    <row r="23" spans="1:3" x14ac:dyDescent="0.25">
      <c r="A23" s="19" t="s">
        <v>54</v>
      </c>
      <c r="B23" s="24">
        <v>751.14285714285711</v>
      </c>
      <c r="C23" s="24">
        <v>10282.428571428571</v>
      </c>
    </row>
    <row r="24" spans="1:3" x14ac:dyDescent="0.25">
      <c r="A24" s="19" t="s">
        <v>55</v>
      </c>
      <c r="B24" s="24">
        <v>744</v>
      </c>
      <c r="C24" s="24">
        <v>10362.142857142857</v>
      </c>
    </row>
    <row r="25" spans="1:3" x14ac:dyDescent="0.25">
      <c r="A25" s="19" t="s">
        <v>56</v>
      </c>
      <c r="B25" s="24">
        <v>722.57142857142856</v>
      </c>
      <c r="C25" s="24">
        <v>12649.285714285714</v>
      </c>
    </row>
    <row r="26" spans="1:3" x14ac:dyDescent="0.25">
      <c r="A26" s="19" t="s">
        <v>57</v>
      </c>
      <c r="B26" s="24">
        <v>685.28571428571433</v>
      </c>
      <c r="C26" s="24">
        <v>11475.714285714286</v>
      </c>
    </row>
    <row r="27" spans="1:3" x14ac:dyDescent="0.25">
      <c r="A27" s="19" t="s">
        <v>58</v>
      </c>
      <c r="B27" s="24">
        <v>698.57142857142856</v>
      </c>
      <c r="C27" s="24">
        <v>13878</v>
      </c>
    </row>
    <row r="28" spans="1:3" x14ac:dyDescent="0.25">
      <c r="A28" s="19" t="s">
        <v>59</v>
      </c>
      <c r="B28" s="24">
        <v>673.42857142857144</v>
      </c>
      <c r="C28" s="24">
        <v>16318</v>
      </c>
    </row>
    <row r="29" spans="1:3" x14ac:dyDescent="0.25">
      <c r="A29" s="19" t="s">
        <v>60</v>
      </c>
      <c r="B29" s="24">
        <v>650.28571428571433</v>
      </c>
      <c r="C29" s="24">
        <v>18603</v>
      </c>
    </row>
    <row r="30" spans="1:3" x14ac:dyDescent="0.25">
      <c r="A30" s="19" t="s">
        <v>61</v>
      </c>
      <c r="B30" s="24">
        <v>674.28571428571433</v>
      </c>
      <c r="C30" s="24">
        <v>16717</v>
      </c>
    </row>
    <row r="31" spans="1:3" x14ac:dyDescent="0.25">
      <c r="A31" s="19" t="s">
        <v>62</v>
      </c>
      <c r="B31" s="24">
        <v>704.42857142857144</v>
      </c>
      <c r="C31" s="24">
        <v>17453.285714285714</v>
      </c>
    </row>
    <row r="32" spans="1:3" x14ac:dyDescent="0.25">
      <c r="A32" s="19" t="s">
        <v>63</v>
      </c>
      <c r="B32" s="24">
        <v>668.28571428571433</v>
      </c>
      <c r="C32" s="24">
        <v>21260.285714285714</v>
      </c>
    </row>
    <row r="33" spans="1:3" x14ac:dyDescent="0.25">
      <c r="A33" s="19" t="s">
        <v>64</v>
      </c>
      <c r="B33" s="24">
        <v>642.83333333333337</v>
      </c>
      <c r="C33" s="24">
        <v>21857.666666666668</v>
      </c>
    </row>
    <row r="34" spans="1:3" x14ac:dyDescent="0.25">
      <c r="A34" s="19" t="s">
        <v>34</v>
      </c>
      <c r="B34" s="24">
        <v>789.0526315789474</v>
      </c>
      <c r="C34" s="24">
        <v>9948.4641148325354</v>
      </c>
    </row>
  </sheetData>
  <conditionalFormatting pivot="1" sqref="B4:B3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9 2 0 e 3 3 6 5 - 0 c 5 f - 4 7 9 5 - 9 c b a - d c 6 f 8 7 e 4 d 5 1 c "   x m l n s = " h t t p : / / s c h e m a s . m i c r o s o f t . c o m / D a t a M a s h u p " > A A A A A O Q E A A B Q S w M E F A A C A A g A J I x e U S 4 w w C e l A A A A 9 Q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a a t U k Z J S Y G V v n 5 5 e b l e u b F e f l G 6 v p G B g a F + h K 9 P c H J G a m 6 i b m Z e c U l i X n K q E l x X C m F d S n Y 2 Y R D H 2 B n p W Z j q m Z s A n W S j D x O z 8 c 3 M Q 8 g b A e V A s k i C N s 6 l O S W l R a l 2 K a m 6 L q 4 2 + j C u j T 7 U C 3 Y A U E s D B B Q A A g A I A C S M X l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k j F 5 R 0 Z Z k m d 0 B A A C 2 B Q A A E w A c A E Z v c m 1 1 b G F z L 1 N l Y 3 R p b 2 4 x L m 0 g o h g A K K A U A A A A A A A A A A A A A A A A A A A A A A A A A A A A 3 V R B b t s w E L w b 8 B 8 I 9 W I D g h A X b Y o 0 0 C G V I 9 u H F C k k X x I X B S 1 t L A L k M i A p t 7 b h 3 / Q N / U A + l p W V N G 4 j 2 a d e q o u k n d n Z I T m S h c w J j S y p 7 4 P z b q f b s Q U 3 k L N I L 0 U e c y n X v J C A L G Q S X L f D 6 P p S g p R A l c g u g 6 H O S g X o e r G Q E E Q a H b 3 Y n h d 9 n E 0 t G D u 7 E l n B Q Q Z T w 1 e z Z 7 a d / a U f Z H b p 9 f 3 b I U i h h A M T e u e e T y 5 k q d C G Z z 6 7 x E z n A h f h 6 f u T k 4 F P L r S D x K 0 k h C + P w W e N 8 L X v 1 0 b f e O O H X w U Y t g D r y j s H b A w 8 B + O R 9 5 T P i X 5 t t K L e u m x 7 9 c p 8 d v t U v 5 A y y b j k x o b O l P v C I 3 j 4 i d R D T l m 6 u n 9 R T A 1 H e 6 e N q q 0 T B r b X a s T f b L w r k D n k 3 N F y H b E Z P c L W Z x s v J f I I L F c V N E F 3 + i 6 o 5 H b Y r m n I X a n 2 2 5 x Q N R z f j L W 9 f 9 0 W 3 0 y i a V O 5 o s c G o K W l G f p U 0 h Z Y y T G f D A + h z x Y d / H D b b b / b E d i 2 j w 0 R r I 7 k W 0 o r k w L h X + X w j y F H w j h 4 + x + n s d q D x k i 1 H O f x H F z g + l L g d 1 1 g N a I B p R 9 A f Q C H 0 W S X 9 Q O E D y l f N G g k A u a A F T b B t c g B 1 7 + n 7 Z a B p Z q D 2 V N L t U s 5 L C Q F p m 0 g U Q 7 Y G U E B Q h 4 V e a K 9 E j r y h T w C U E s B A i 0 A F A A C A A g A J I x e U S 4 w w C e l A A A A 9 Q A A A B I A A A A A A A A A A A A A A A A A A A A A A E N v b m Z p Z y 9 Q Y W N r Y W d l L n h t b F B L A Q I t A B Q A A g A I A C S M X l E P y u m r p A A A A O k A A A A T A A A A A A A A A A A A A A A A A P E A A A B b Q 2 9 u d G V u d F 9 U e X B l c 1 0 u e G 1 s U E s B A i 0 A F A A C A A g A J I x e U d G W Z J n d A Q A A t g U A A B M A A A A A A A A A A A A A A A A A 4 g E A A E Z v c m 1 1 b G F z L 1 N l Y 3 R p b 2 4 x L m 1 Q S w U G A A A A A A M A A w D C A A A A D A Q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P h 0 A A A A A A A A c H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d m l k R m F s b H p h a G x l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D b 3 Z p Z E Z h b G x 6 Y W h s Z W 4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9 2 a W R G Y W x s e m F o b G V u L 0 d l w 6 R u Z G V y d G V y I F R 5 c C 5 7 T W V s Z G V k Y X Q s M H 0 m c X V v d D s s J n F 1 b 3 Q 7 U 2 V j d G l v b j E v Q 2 9 2 a W R G Y W x s e m F o b G V u L 0 d l w 6 R u Z G V y d G V y I F R 5 c C 5 7 V G V z d E d l c 2 F t d C w x f S Z x d W 9 0 O y w m c X V v d D t T Z W N 0 a W 9 u M S 9 D b 3 Z p Z E Z h b G x 6 Y W h s Z W 4 v R 2 X D p G 5 k Z X J 0 Z X I g V H l w L n t N Z W x k Z U R h d H V t L D J 9 J n F 1 b 3 Q 7 L C Z x d W 9 0 O 1 N l Y 3 R p b 2 4 x L 0 N v d m l k R m F s b H p h a G x l b i 9 H Z c O k b m R l c n R l c i B U e X A u e 0 Z a S G 9 z c C w z f S Z x d W 9 0 O y w m c X V v d D t T Z W N 0 a W 9 u M S 9 D b 3 Z p Z E Z h b G x 6 Y W h s Z W 4 v R 2 X D p G 5 k Z X J 0 Z X I g V H l w L n t G W k l D V S w 0 f S Z x d W 9 0 O y w m c X V v d D t T Z W N 0 a W 9 u M S 9 D b 3 Z p Z E Z h b G x 6 Y W h s Z W 4 v R 2 X D p G 5 k Z X J 0 Z X I g V H l w L n t G W k h v c 3 B G c m V l L D V 9 J n F 1 b 3 Q 7 L C Z x d W 9 0 O 1 N l Y 3 R p b 2 4 x L 0 N v d m l k R m F s b H p h a G x l b i 9 H Z c O k b m R l c n R l c i B U e X A u e 0 Z a S U N V R n J l Z S w 2 f S Z x d W 9 0 O y w m c X V v d D t T Z W N 0 a W 9 u M S 9 D b 3 Z p Z E Z h b G x 6 Y W h s Z W 4 v R 2 X D p G 5 k Z X J 0 Z X I g V H l w L n t C d W 5 k Z X N s Y W 5 k S U Q s N 3 0 m c X V v d D s s J n F 1 b 3 Q 7 U 2 V j d G l v b j E v Q 2 9 2 a W R G Y W x s e m F o b G V u L 0 d l w 6 R u Z G V y d G V y I F R 5 c C 5 7 Q n V u Z G V z b G F u Z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D b 3 Z p Z E Z h b G x 6 Y W h s Z W 4 v R 2 X D p G 5 k Z X J 0 Z X I g V H l w L n t N Z W x k Z W R h d C w w f S Z x d W 9 0 O y w m c X V v d D t T Z W N 0 a W 9 u M S 9 D b 3 Z p Z E Z h b G x 6 Y W h s Z W 4 v R 2 X D p G 5 k Z X J 0 Z X I g V H l w L n t U Z X N 0 R 2 V z Y W 1 0 L D F 9 J n F 1 b 3 Q 7 L C Z x d W 9 0 O 1 N l Y 3 R p b 2 4 x L 0 N v d m l k R m F s b H p h a G x l b i 9 H Z c O k b m R l c n R l c i B U e X A u e 0 1 l b G R l R G F 0 d W 0 s M n 0 m c X V v d D s s J n F 1 b 3 Q 7 U 2 V j d G l v b j E v Q 2 9 2 a W R G Y W x s e m F o b G V u L 0 d l w 6 R u Z G V y d G V y I F R 5 c C 5 7 R l p I b 3 N w L D N 9 J n F 1 b 3 Q 7 L C Z x d W 9 0 O 1 N l Y 3 R p b 2 4 x L 0 N v d m l k R m F s b H p h a G x l b i 9 H Z c O k b m R l c n R l c i B U e X A u e 0 Z a S U N V L D R 9 J n F 1 b 3 Q 7 L C Z x d W 9 0 O 1 N l Y 3 R p b 2 4 x L 0 N v d m l k R m F s b H p h a G x l b i 9 H Z c O k b m R l c n R l c i B U e X A u e 0 Z a S G 9 z c E Z y Z W U s N X 0 m c X V v d D s s J n F 1 b 3 Q 7 U 2 V j d G l v b j E v Q 2 9 2 a W R G Y W x s e m F o b G V u L 0 d l w 6 R u Z G V y d G V y I F R 5 c C 5 7 R l p J Q 1 V G c m V l L D Z 9 J n F 1 b 3 Q 7 L C Z x d W 9 0 O 1 N l Y 3 R p b 2 4 x L 0 N v d m l k R m F s b H p h a G x l b i 9 H Z c O k b m R l c n R l c i B U e X A u e 0 J 1 b m R l c 2 x h b m R J R C w 3 f S Z x d W 9 0 O y w m c X V v d D t T Z W N 0 a W 9 u M S 9 D b 3 Z p Z E Z h b G x 6 Y W h s Z W 4 v R 2 X D p G 5 k Z X J 0 Z X I g V H l w L n t C d W 5 k Z X N s Y W 5 k L D h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N Z W x k Z W R h d C Z x d W 9 0 O y w m c X V v d D t U Z X N 0 R 2 V z Y W 1 0 J n F 1 b 3 Q 7 L C Z x d W 9 0 O 0 1 l b G R l R G F 0 d W 0 m c X V v d D s s J n F 1 b 3 Q 7 R l p I b 3 N w J n F 1 b 3 Q 7 L C Z x d W 9 0 O 0 Z a S U N V J n F 1 b 3 Q 7 L C Z x d W 9 0 O 0 Z a S G 9 z c E Z y Z W U m c X V v d D s s J n F 1 b 3 Q 7 R l p J Q 1 V G c m V l J n F 1 b 3 Q 7 L C Z x d W 9 0 O 0 J 1 b m R l c 2 x h b m R J R C Z x d W 9 0 O y w m c X V v d D t C d W 5 k Z X N s Y W 5 k J n F 1 b 3 Q 7 X S I g L z 4 8 R W 5 0 c n k g V H l w Z T 0 i R m l s b E N v b H V t b l R 5 c G V z I i B W Y W x 1 Z T 0 i c 0 N R T U h B d 0 1 E Q X d N R y I g L z 4 8 R W 5 0 c n k g V H l w Z T 0 i R m l s b E x h c 3 R V c G R h d G V k I i B W Y W x 1 Z T 0 i Z D I w M j A t M T A t M z B U M T Y 6 M z M 6 M D k u M T A z M z Y 2 O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x M z A i I C 8 + P E V u d H J 5 I F R 5 c G U 9 I k F k Z G V k V G 9 E Y X R h T W 9 k Z W w i I F Z h b H V l P S J s M C I g L z 4 8 R W 5 0 c n k g V H l w Z T 0 i U X V l c n l J R C I g V m F s d W U 9 I n N h M z c 1 Z W U 3 O C 1 j N m V j L T Q y O W U t O T Q 1 M y 0 4 Y m N h N D Y 2 Z G M z Y j M i I C 8 + P C 9 T d G F i b G V F b n R y a W V z P j w v S X R l b T 4 8 S X R l b T 4 8 S X R l b U x v Y 2 F 0 a W 9 u P j x J d G V t V H l w Z T 5 G b 3 J t d W x h P C 9 J d G V t V H l w Z T 4 8 S X R l b V B h d G g + U 2 V j d G l v b j E v Q 2 9 2 a W R G Y W x s e m F o b G V u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d m l k R m F s b H p h a G x l b i 9 I J U M z J U I 2 a G V y J T I w Z 2 V z d H V m d G U l M j B I Z W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3 Z p Z E Z h b G x 6 Y W h s Z W 4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2 a W R G Y W V s b G V f V G l t Z W x p b m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D b 3 Z p Z E Z h Z W x s Z V 9 U a W 1 l b G l u Z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D g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E w L T M w V D E 2 O j M w O j E 5 L j A 5 N D Y 4 N j F a I i A v P j x F b n R y e S B U e X B l P S J G a W x s Q 2 9 s d W 1 u V H l w Z X M i I F Z h b H V l P S J z Q n d Z R E F 3 T U R B d 1 V E Q X d N R C I g L z 4 8 R W 5 0 c n k g V H l w Z T 0 i R m l s b E N v b H V t b k 5 h b W V z I i B W Y W x 1 Z T 0 i c 1 s m c X V v d D t U a W 1 l J n F 1 b 3 Q 7 L C Z x d W 9 0 O 0 J 1 b m R l c 2 x h b m Q m c X V v d D s s J n F 1 b 3 Q 7 Q n V u Z G V z b G F u Z E l E J n F 1 b 3 Q 7 L C Z x d W 9 0 O 0 F u e k V p b n d v a G 5 l c i Z x d W 9 0 O y w m c X V v d D t B b n p h a G x G Y W V s b G U m c X V v d D s s J n F 1 b 3 Q 7 Q W 5 6 Y W h s R m F l b G x l U 3 V t J n F 1 b 3 Q 7 L C Z x d W 9 0 O 0 F u e m F o b E Z h Z W x s Z T d U Y W d l J n F 1 b 3 Q 7 L C Z x d W 9 0 O 1 N p Z W J l b l R h Z 2 V J b n p p Z G V u e k Z h Z W x s Z S Z x d W 9 0 O y w m c X V v d D t B b n p h a G x U b 3 R U Y W V n b G l j a C Z x d W 9 0 O y w m c X V v d D t B b n p h a G x U b 3 R T d W 0 m c X V v d D s s J n F 1 b 3 Q 7 Q W 5 6 Y W h s R 2 V o Z W l s d F R h Z W d s a W N o J n F 1 b 3 Q 7 L C Z x d W 9 0 O 0 F u e m F o b E d l a G V p b H R T d W 0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9 2 a W R G Y W V s b G V f V G l t Z W x p b m U v R 2 X D p G 5 k Z X J 0 Z X I g V H l w L n t U a W 1 l L D B 9 J n F 1 b 3 Q 7 L C Z x d W 9 0 O 1 N l Y 3 R p b 2 4 x L 0 N v d m l k R m F l b G x l X 1 R p b W V s a W 5 l L 0 d l w 6 R u Z G V y d G V y I F R 5 c C 5 7 Q n V u Z G V z b G F u Z C w x f S Z x d W 9 0 O y w m c X V v d D t T Z W N 0 a W 9 u M S 9 D b 3 Z p Z E Z h Z W x s Z V 9 U a W 1 l b G l u Z S 9 H Z c O k b m R l c n R l c i B U e X A u e 0 J 1 b m R l c 2 x h b m R J R C w y f S Z x d W 9 0 O y w m c X V v d D t T Z W N 0 a W 9 u M S 9 D b 3 Z p Z E Z h Z W x s Z V 9 U a W 1 l b G l u Z S 9 H Z c O k b m R l c n R l c i B U e X A u e 0 F u e k V p b n d v a G 5 l c i w z f S Z x d W 9 0 O y w m c X V v d D t T Z W N 0 a W 9 u M S 9 D b 3 Z p Z E Z h Z W x s Z V 9 U a W 1 l b G l u Z S 9 H Z c O k b m R l c n R l c i B U e X A u e 0 F u e m F o b E Z h Z W x s Z S w 0 f S Z x d W 9 0 O y w m c X V v d D t T Z W N 0 a W 9 u M S 9 D b 3 Z p Z E Z h Z W x s Z V 9 U a W 1 l b G l u Z S 9 H Z c O k b m R l c n R l c i B U e X A u e 0 F u e m F o b E Z h Z W x s Z V N 1 b S w 1 f S Z x d W 9 0 O y w m c X V v d D t T Z W N 0 a W 9 u M S 9 D b 3 Z p Z E Z h Z W x s Z V 9 U a W 1 l b G l u Z S 9 H Z c O k b m R l c n R l c i B U e X A u e 0 F u e m F o b E Z h Z W x s Z T d U Y W d l L D Z 9 J n F 1 b 3 Q 7 L C Z x d W 9 0 O 1 N l Y 3 R p b 2 4 x L 0 N v d m l k R m F l b G x l X 1 R p b W V s a W 5 l L 0 d l w 6 R u Z G V y d G V y I F R 5 c C 5 7 U 2 l l Y m V u V G F n Z U l u e m l k Z W 5 6 R m F l b G x l L D d 9 J n F 1 b 3 Q 7 L C Z x d W 9 0 O 1 N l Y 3 R p b 2 4 x L 0 N v d m l k R m F l b G x l X 1 R p b W V s a W 5 l L 0 d l w 6 R u Z G V y d G V y I F R 5 c C 5 7 Q W 5 6 Y W h s V G 9 0 V G F l Z 2 x p Y 2 g s O H 0 m c X V v d D s s J n F 1 b 3 Q 7 U 2 V j d G l v b j E v Q 2 9 2 a W R G Y W V s b G V f V G l t Z W x p b m U v R 2 X D p G 5 k Z X J 0 Z X I g V H l w L n t B b n p h a G x U b 3 R T d W 0 s O X 0 m c X V v d D s s J n F 1 b 3 Q 7 U 2 V j d G l v b j E v Q 2 9 2 a W R G Y W V s b G V f V G l t Z W x p b m U v R 2 X D p G 5 k Z X J 0 Z X I g V H l w L n t B b n p h a G x H Z W h l a W x 0 V G F l Z 2 x p Y 2 g s M T B 9 J n F 1 b 3 Q 7 L C Z x d W 9 0 O 1 N l Y 3 R p b 2 4 x L 0 N v d m l k R m F l b G x l X 1 R p b W V s a W 5 l L 0 d l w 6 R u Z G V y d G V y I F R 5 c C 5 7 Q W 5 6 Y W h s R 2 V o Z W l s d F N 1 b S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N v d m l k R m F l b G x l X 1 R p b W V s a W 5 l L 0 d l w 6 R u Z G V y d G V y I F R 5 c C 5 7 V G l t Z S w w f S Z x d W 9 0 O y w m c X V v d D t T Z W N 0 a W 9 u M S 9 D b 3 Z p Z E Z h Z W x s Z V 9 U a W 1 l b G l u Z S 9 H Z c O k b m R l c n R l c i B U e X A u e 0 J 1 b m R l c 2 x h b m Q s M X 0 m c X V v d D s s J n F 1 b 3 Q 7 U 2 V j d G l v b j E v Q 2 9 2 a W R G Y W V s b G V f V G l t Z W x p b m U v R 2 X D p G 5 k Z X J 0 Z X I g V H l w L n t C d W 5 k Z X N s Y W 5 k S U Q s M n 0 m c X V v d D s s J n F 1 b 3 Q 7 U 2 V j d G l v b j E v Q 2 9 2 a W R G Y W V s b G V f V G l t Z W x p b m U v R 2 X D p G 5 k Z X J 0 Z X I g V H l w L n t B b n p F a W 5 3 b 2 h u Z X I s M 3 0 m c X V v d D s s J n F 1 b 3 Q 7 U 2 V j d G l v b j E v Q 2 9 2 a W R G Y W V s b G V f V G l t Z W x p b m U v R 2 X D p G 5 k Z X J 0 Z X I g V H l w L n t B b n p h a G x G Y W V s b G U s N H 0 m c X V v d D s s J n F 1 b 3 Q 7 U 2 V j d G l v b j E v Q 2 9 2 a W R G Y W V s b G V f V G l t Z W x p b m U v R 2 X D p G 5 k Z X J 0 Z X I g V H l w L n t B b n p h a G x G Y W V s b G V T d W 0 s N X 0 m c X V v d D s s J n F 1 b 3 Q 7 U 2 V j d G l v b j E v Q 2 9 2 a W R G Y W V s b G V f V G l t Z W x p b m U v R 2 X D p G 5 k Z X J 0 Z X I g V H l w L n t B b n p h a G x G Y W V s b G U 3 V G F n Z S w 2 f S Z x d W 9 0 O y w m c X V v d D t T Z W N 0 a W 9 u M S 9 D b 3 Z p Z E Z h Z W x s Z V 9 U a W 1 l b G l u Z S 9 H Z c O k b m R l c n R l c i B U e X A u e 1 N p Z W J l b l R h Z 2 V J b n p p Z G V u e k Z h Z W x s Z S w 3 f S Z x d W 9 0 O y w m c X V v d D t T Z W N 0 a W 9 u M S 9 D b 3 Z p Z E Z h Z W x s Z V 9 U a W 1 l b G l u Z S 9 H Z c O k b m R l c n R l c i B U e X A u e 0 F u e m F o b F R v d F R h Z W d s a W N o L D h 9 J n F 1 b 3 Q 7 L C Z x d W 9 0 O 1 N l Y 3 R p b 2 4 x L 0 N v d m l k R m F l b G x l X 1 R p b W V s a W 5 l L 0 d l w 6 R u Z G V y d G V y I F R 5 c C 5 7 Q W 5 6 Y W h s V G 9 0 U 3 V t L D l 9 J n F 1 b 3 Q 7 L C Z x d W 9 0 O 1 N l Y 3 R p b 2 4 x L 0 N v d m l k R m F l b G x l X 1 R p b W V s a W 5 l L 0 d l w 6 R u Z G V y d G V y I F R 5 c C 5 7 Q W 5 6 Y W h s R 2 V o Z W l s d F R h Z W d s a W N o L D E w f S Z x d W 9 0 O y w m c X V v d D t T Z W N 0 a W 9 u M S 9 D b 3 Z p Z E Z h Z W x s Z V 9 U a W 1 l b G l u Z S 9 H Z c O k b m R l c n R l c i B U e X A u e 0 F u e m F o b E d l a G V p b H R T d W 0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b 3 Z p Z E Z h Z W x s Z V 9 U a W 1 l b G l u Z S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3 Z p Z E Z h Z W x s Z V 9 U a W 1 l b G l u Z S 9 I J U M z J U I 2 a G V y J T I w Z 2 V z d H V m d G U l M j B I Z W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3 Z p Z E Z h Z W x s Z V 9 U a W 1 l b G l u Z S 9 H Z S V D M y V B N G 5 k Z X J 0 Z X I l M j B U e X A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L c / 6 T Q G z 4 k y n h O R L 4 O l w 5 g A A A A A C A A A A A A A Q Z g A A A A E A A C A A A A C R 4 0 F 5 l 3 t A f 1 j S V J D 1 K E l I 4 t k L s 1 E z 8 z F J 8 P R v 3 0 u X g Q A A A A A O g A A A A A I A A C A A A A D p a B H C t a F V O s 1 A e 6 4 n P 3 + D x 4 + t f R g f n 2 x C a C k E 1 / s i F l A A A A D A 4 T 4 / N X d A e k E K U X Q R T L e j z S + b Y T 4 T O l B r E 5 f w X o p n w p j F Y P T 5 D i n F r K r 7 L u d a a 1 N G r T 4 d + H 5 3 7 I V 9 6 U c M S 3 0 Q W G g k t f D J H T C e G g q 2 J 4 t E M U A A A A D i V d U v 6 j b / D A v f S d s 5 r Z i W u K 0 4 T l S 3 u U S l g B A Y S 3 2 r C F Y V t e M b Y 2 f e y h a f 1 4 P i u B W H 9 o R O c l J X y Z 9 I g v R I y x x n < / D a t a M a s h u p > 
</file>

<file path=customXml/itemProps1.xml><?xml version="1.0" encoding="utf-8"?>
<ds:datastoreItem xmlns:ds="http://schemas.openxmlformats.org/officeDocument/2006/customXml" ds:itemID="{E5B96346-0C95-4D62-A35B-7B8A151D793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Fälle (RAW)</vt:lpstr>
      <vt:lpstr>Test u. Hosp. (RAW)</vt:lpstr>
      <vt:lpstr>Fälle AT ges.</vt:lpstr>
      <vt:lpstr>Test u. Hosp. AT ges.</vt:lpstr>
      <vt:lpstr>Graph Fälle u. Tests</vt:lpstr>
      <vt:lpstr>Graph Inf. je Test</vt:lpstr>
      <vt:lpstr>Graph ICUfree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Michael.Uray</dc:creator>
  <cp:lastModifiedBy>Michael.Uray</cp:lastModifiedBy>
  <dcterms:created xsi:type="dcterms:W3CDTF">2020-10-30T16:28:33Z</dcterms:created>
  <dcterms:modified xsi:type="dcterms:W3CDTF">2020-10-31T17:20:06Z</dcterms:modified>
</cp:coreProperties>
</file>